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ource and Trap Key" sheetId="2" state="visible" r:id="rId2"/>
    <sheet xmlns:r="http://schemas.openxmlformats.org/officeDocument/2006/relationships" name="Grammarly Review" sheetId="3" state="visible" r:id="rId3"/>
    <sheet xmlns:r="http://schemas.openxmlformats.org/officeDocument/2006/relationships" name="ChatGPT Review" sheetId="4" state="visible" r:id="rId4"/>
    <sheet xmlns:r="http://schemas.openxmlformats.org/officeDocument/2006/relationships" name="Red-Pen Decision" sheetId="5" state="visible" r:id="rId5"/>
    <sheet xmlns:r="http://schemas.openxmlformats.org/officeDocument/2006/relationships" name="Lists" sheetId="6" state="hidden" r:id="rId6"/>
  </sheets>
  <definedNames>
    <definedName name="_xlnm._FilterDatabase" localSheetId="1" hidden="1">'Source and Trap Key'!$A$32:$H$44</definedName>
    <definedName name="_xlnm._FilterDatabase" localSheetId="2" hidden="1">'Grammarly Review'!$A$8:$H$33</definedName>
    <definedName name="_xlnm._FilterDatabase" localSheetId="3" hidden="1">'ChatGPT Review'!$A$8:$H$33</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sz val="20"/>
    </font>
    <font>
      <i val="1"/>
      <color rgb="00666666"/>
      <sz val="10"/>
    </font>
    <font>
      <b val="1"/>
      <color rgb="00FFFFFF"/>
      <sz val="12"/>
    </font>
    <font>
      <b val="1"/>
      <color rgb="00FFFFFF"/>
      <sz val="14"/>
    </font>
    <font>
      <b val="1"/>
      <color rgb="0017324D"/>
    </font>
    <font>
      <b val="1"/>
      <color rgb="00FFFFFF"/>
    </font>
    <font>
      <b val="1"/>
      <color rgb="00FFFFFF"/>
      <sz val="18"/>
    </font>
  </fonts>
  <fills count="16">
    <fill>
      <patternFill/>
    </fill>
    <fill>
      <patternFill patternType="gray125"/>
    </fill>
    <fill>
      <patternFill patternType="solid">
        <fgColor rgb="0017324D"/>
      </patternFill>
    </fill>
    <fill>
      <patternFill patternType="solid">
        <fgColor rgb="002F75B5"/>
      </patternFill>
    </fill>
    <fill>
      <patternFill patternType="solid">
        <fgColor rgb="007030A0"/>
      </patternFill>
    </fill>
    <fill>
      <patternFill patternType="solid">
        <fgColor rgb="00E2F0D9"/>
      </patternFill>
    </fill>
    <fill>
      <patternFill patternType="solid">
        <fgColor rgb="00FCE4D6"/>
      </patternFill>
    </fill>
    <fill>
      <patternFill patternType="solid">
        <fgColor rgb="00F4CCCC"/>
      </patternFill>
    </fill>
    <fill>
      <patternFill patternType="solid">
        <fgColor rgb="00FFF2CC"/>
      </patternFill>
    </fill>
    <fill>
      <patternFill patternType="solid">
        <fgColor rgb="00E4DFEC"/>
      </patternFill>
    </fill>
    <fill>
      <patternFill patternType="solid">
        <fgColor rgb="00C00000"/>
      </patternFill>
    </fill>
    <fill>
      <patternFill patternType="solid">
        <fgColor rgb="00D9EAF7"/>
      </patternFill>
    </fill>
    <fill>
      <patternFill patternType="solid">
        <fgColor rgb="00FFFDF5"/>
      </patternFill>
    </fill>
    <fill>
      <patternFill patternType="solid">
        <fgColor rgb="00BF9000"/>
      </patternFill>
    </fill>
    <fill>
      <patternFill patternType="solid">
        <fgColor rgb="00548235"/>
      </patternFill>
    </fill>
    <fill>
      <patternFill patternType="solid">
        <fgColor rgb="00EAF3F8"/>
      </patternFill>
    </fill>
  </fills>
  <borders count="11">
    <border>
      <left/>
      <right/>
      <top/>
      <bottom/>
      <diagonal/>
    </border>
    <border>
      <left style="thin">
        <color rgb="00B7C9D6"/>
      </left>
      <right style="thin">
        <color rgb="00B7C9D6"/>
      </right>
      <top style="thin">
        <color rgb="00B7C9D6"/>
      </top>
      <bottom style="thin">
        <color rgb="00B7C9D6"/>
      </bottom>
    </border>
    <border>
      <left/>
      <right/>
      <top style="thin">
        <color rgb="00B7C9D6"/>
      </top>
      <bottom/>
      <diagonal/>
    </border>
    <border>
      <left/>
      <right style="thin">
        <color rgb="00B7C9D6"/>
      </right>
      <top style="thin">
        <color rgb="00B7C9D6"/>
      </top>
      <bottom/>
      <diagonal/>
    </border>
    <border>
      <left/>
      <right/>
      <top style="thin">
        <color rgb="00B7C9D6"/>
      </top>
      <bottom style="thin">
        <color rgb="00B7C9D6"/>
      </bottom>
      <diagonal/>
    </border>
    <border>
      <left/>
      <right style="thin">
        <color rgb="00B7C9D6"/>
      </right>
      <top style="thin">
        <color rgb="00B7C9D6"/>
      </top>
      <bottom style="thin">
        <color rgb="00B7C9D6"/>
      </bottom>
      <diagonal/>
    </border>
    <border>
      <left style="thin">
        <color rgb="00B7C9D6"/>
      </left>
      <right/>
      <top/>
      <bottom/>
      <diagonal/>
    </border>
    <border>
      <left/>
      <right style="thin">
        <color rgb="00B7C9D6"/>
      </right>
      <top/>
      <bottom/>
      <diagonal/>
    </border>
    <border>
      <left style="thin">
        <color rgb="00B7C9D6"/>
      </left>
      <right/>
      <top/>
      <bottom style="thin">
        <color rgb="00B7C9D6"/>
      </bottom>
      <diagonal/>
    </border>
    <border>
      <left/>
      <right/>
      <top/>
      <bottom style="thin">
        <color rgb="00B7C9D6"/>
      </bottom>
      <diagonal/>
    </border>
    <border>
      <left/>
      <right style="thin">
        <color rgb="00B7C9D6"/>
      </right>
      <top/>
      <bottom style="thin">
        <color rgb="00B7C9D6"/>
      </bottom>
      <diagonal/>
    </border>
  </borders>
  <cellStyleXfs count="1">
    <xf numFmtId="0" fontId="0" fillId="0" borderId="0"/>
  </cellStyleXfs>
  <cellXfs count="47">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center" wrapText="1"/>
    </xf>
    <xf numFmtId="0" fontId="3" fillId="3" borderId="0" applyAlignment="1" pivotButton="0" quotePrefix="0" xfId="0">
      <alignment vertical="center"/>
    </xf>
    <xf numFmtId="0" fontId="4" fillId="3" borderId="1" applyAlignment="1" pivotButton="0" quotePrefix="0" xfId="0">
      <alignment horizontal="center" vertical="center"/>
    </xf>
    <xf numFmtId="0" fontId="5" fillId="0" borderId="1" applyAlignment="1" pivotButton="0" quotePrefix="0" xfId="0">
      <alignment vertical="center" wrapText="1"/>
    </xf>
    <xf numFmtId="0" fontId="0" fillId="0" borderId="1" pivotButton="0" quotePrefix="0" xfId="0"/>
    <xf numFmtId="0" fontId="0" fillId="0" borderId="1" applyAlignment="1" pivotButton="0" quotePrefix="0" xfId="0">
      <alignment vertical="center" wrapText="1"/>
    </xf>
    <xf numFmtId="0" fontId="3" fillId="4" borderId="0" applyAlignment="1" pivotButton="0" quotePrefix="0" xfId="0">
      <alignment vertical="center"/>
    </xf>
    <xf numFmtId="0" fontId="6" fillId="4" borderId="1" applyAlignment="1" pivotButton="0" quotePrefix="0" xfId="0">
      <alignment vertical="center" wrapText="1"/>
    </xf>
    <xf numFmtId="0" fontId="5" fillId="5" borderId="1" applyAlignment="1" pivotButton="0" quotePrefix="0" xfId="0">
      <alignment horizontal="left" vertical="top" wrapText="1"/>
    </xf>
    <xf numFmtId="0" fontId="0" fillId="5" borderId="1" applyAlignment="1" pivotButton="0" quotePrefix="0" xfId="0">
      <alignment horizontal="left" vertical="top" wrapText="1"/>
    </xf>
    <xf numFmtId="0" fontId="5" fillId="6" borderId="1" applyAlignment="1" pivotButton="0" quotePrefix="0" xfId="0">
      <alignment horizontal="left" vertical="top" wrapText="1"/>
    </xf>
    <xf numFmtId="0" fontId="0" fillId="6" borderId="1" applyAlignment="1" pivotButton="0" quotePrefix="0" xfId="0">
      <alignment horizontal="left" vertical="top" wrapText="1"/>
    </xf>
    <xf numFmtId="0" fontId="5" fillId="7" borderId="1" applyAlignment="1" pivotButton="0" quotePrefix="0" xfId="0">
      <alignment horizontal="left" vertical="top" wrapText="1"/>
    </xf>
    <xf numFmtId="0" fontId="0" fillId="7" borderId="1" applyAlignment="1" pivotButton="0" quotePrefix="0" xfId="0">
      <alignment horizontal="left" vertical="top" wrapText="1"/>
    </xf>
    <xf numFmtId="0" fontId="5" fillId="8" borderId="1" applyAlignment="1" pivotButton="0" quotePrefix="0" xfId="0">
      <alignment horizontal="left" vertical="top" wrapText="1"/>
    </xf>
    <xf numFmtId="0" fontId="0" fillId="8" borderId="1" applyAlignment="1" pivotButton="0" quotePrefix="0" xfId="0">
      <alignment horizontal="left" vertical="top" wrapText="1"/>
    </xf>
    <xf numFmtId="0" fontId="5" fillId="9" borderId="1" applyAlignment="1" pivotButton="0" quotePrefix="0" xfId="0">
      <alignment horizontal="left" vertical="top" wrapText="1"/>
    </xf>
    <xf numFmtId="0" fontId="0" fillId="9" borderId="1" applyAlignment="1" pivotButton="0" quotePrefix="0" xfId="0">
      <alignment horizontal="left" vertical="top" wrapText="1"/>
    </xf>
    <xf numFmtId="0" fontId="3" fillId="10" borderId="0" applyAlignment="1" pivotButton="0" quotePrefix="0" xfId="0">
      <alignment vertical="center"/>
    </xf>
    <xf numFmtId="0" fontId="0" fillId="6" borderId="1" applyAlignment="1" pivotButton="0" quotePrefix="0" xfId="0">
      <alignment vertical="center" wrapText="1"/>
    </xf>
    <xf numFmtId="0" fontId="5" fillId="11" borderId="1" applyAlignment="1" pivotButton="0" quotePrefix="0" xfId="0">
      <alignment vertical="top" wrapText="1"/>
    </xf>
    <xf numFmtId="0" fontId="0" fillId="0" borderId="1" applyAlignment="1" pivotButton="0" quotePrefix="0" xfId="0">
      <alignment vertical="top" wrapText="1"/>
    </xf>
    <xf numFmtId="0" fontId="0" fillId="12" borderId="1" applyAlignment="1" pivotButton="0" quotePrefix="0" xfId="0">
      <alignment vertical="top" wrapText="1"/>
    </xf>
    <xf numFmtId="0" fontId="6" fillId="10" borderId="1" applyAlignment="1" pivotButton="0" quotePrefix="0" xfId="0">
      <alignment vertical="center" wrapText="1"/>
    </xf>
    <xf numFmtId="0" fontId="0" fillId="0" borderId="1" applyAlignment="1" pivotButton="0" quotePrefix="0" xfId="0">
      <alignment horizontal="left" vertical="top" wrapText="1"/>
    </xf>
    <xf numFmtId="0" fontId="3" fillId="13" borderId="0" applyAlignment="1" pivotButton="0" quotePrefix="0" xfId="0">
      <alignment vertical="center"/>
    </xf>
    <xf numFmtId="0" fontId="6" fillId="13" borderId="1" applyAlignment="1" pivotButton="0" quotePrefix="0" xfId="0">
      <alignment vertical="center" wrapText="1"/>
    </xf>
    <xf numFmtId="0" fontId="6" fillId="3" borderId="1" applyAlignment="1" pivotButton="0" quotePrefix="0" xfId="0">
      <alignment vertical="center" wrapText="1"/>
    </xf>
    <xf numFmtId="0" fontId="3" fillId="14" borderId="0" applyAlignment="1" pivotButton="0" quotePrefix="0" xfId="0">
      <alignment vertical="center"/>
    </xf>
    <xf numFmtId="0" fontId="6" fillId="14" borderId="1" applyAlignment="1" pivotButton="0" quotePrefix="0" xfId="0">
      <alignment vertical="center" wrapText="1"/>
    </xf>
    <xf numFmtId="0" fontId="0" fillId="15" borderId="1" applyAlignment="1" pivotButton="0" quotePrefix="0" xfId="0">
      <alignment vertical="top" wrapText="1"/>
    </xf>
    <xf numFmtId="0" fontId="0" fillId="11" borderId="1" applyAlignment="1" pivotButton="0" quotePrefix="0" xfId="0">
      <alignment horizontal="left" vertical="top" wrapText="1"/>
    </xf>
    <xf numFmtId="0" fontId="0" fillId="5" borderId="1" applyAlignment="1" pivotButton="0" quotePrefix="0" xfId="0">
      <alignment vertical="top" wrapText="1"/>
    </xf>
    <xf numFmtId="0" fontId="0" fillId="6" borderId="1" applyAlignment="1" pivotButton="0" quotePrefix="0" xfId="0">
      <alignment vertical="top" wrapText="1"/>
    </xf>
    <xf numFmtId="0" fontId="0" fillId="0" borderId="5" pivotButton="0" quotePrefix="0" xfId="0"/>
    <xf numFmtId="0" fontId="0" fillId="0" borderId="4" pivotButton="0" quotePrefix="0" xfId="0"/>
    <xf numFmtId="0" fontId="0" fillId="0" borderId="2" pivotButton="0" quotePrefix="0" xfId="0"/>
    <xf numFmtId="0" fontId="0" fillId="0" borderId="3"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0" fillId="0" borderId="10" pivotButton="0" quotePrefix="0" xfId="0"/>
    <xf numFmtId="0" fontId="7" fillId="2" borderId="0" applyAlignment="1" pivotButton="0" quotePrefix="0" xfId="0">
      <alignment vertical="center"/>
    </xf>
    <xf numFmtId="0" fontId="5" fillId="0" borderId="1" applyAlignment="1" pivotButton="0" quotePrefix="0" xfId="0">
      <alignment vertical="top" wrapText="1"/>
    </xf>
  </cellXfs>
  <cellStyles count="1">
    <cellStyle name="Normal" xfId="0" builtinId="0" hidden="0"/>
  </cellStyles>
  <dxfs count="5">
    <dxf>
      <fill>
        <patternFill patternType="solid">
          <fgColor rgb="00E2F0D9"/>
        </patternFill>
      </fill>
    </dxf>
    <dxf>
      <fill>
        <patternFill patternType="solid">
          <fgColor rgb="00FCE4D6"/>
        </patternFill>
      </fill>
    </dxf>
    <dxf>
      <fill>
        <patternFill patternType="solid">
          <fgColor rgb="00F4CCCC"/>
        </patternFill>
      </fill>
    </dxf>
    <dxf>
      <fill>
        <patternFill patternType="solid">
          <fgColor rgb="00FFF2CC"/>
        </patternFill>
      </fill>
    </dxf>
    <dxf>
      <fill>
        <patternFill patternType="solid">
          <fgColor rgb="00E4DFE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23"/>
  <sheetViews>
    <sheetView showGridLines="0" workbookViewId="0">
      <pane ySplit="3" topLeftCell="A4" activePane="bottomLeft" state="frozen"/>
      <selection pane="bottomLeft" activeCell="A1" sqref="A1"/>
    </sheetView>
  </sheetViews>
  <sheetFormatPr baseColWidth="8" defaultRowHeight="15"/>
  <cols>
    <col width="10" customWidth="1" min="1" max="1"/>
    <col width="22" customWidth="1" min="2" max="2"/>
    <col width="22" customWidth="1" min="3" max="3"/>
    <col width="18" customWidth="1" min="4" max="4"/>
    <col width="18" customWidth="1" min="5" max="5"/>
    <col width="18" customWidth="1" min="6" max="6"/>
    <col width="18" customWidth="1" min="7" max="7"/>
    <col width="18" customWidth="1" min="8" max="8"/>
  </cols>
  <sheetData>
    <row r="1" ht="32" customHeight="1">
      <c r="A1" s="1" t="inlineStr">
        <is>
          <t>Red-Pen Workbook</t>
        </is>
      </c>
    </row>
    <row r="2" ht="30" customHeight="1">
      <c r="A2" s="2" t="inlineStr">
        <is>
          <t>Use this workbook to compare Grammarly and ChatGPT on the same piece of writing. You are not trying to name one universal winner. You are finding the safest, most useful role for each tool in your own editing process.</t>
        </is>
      </c>
    </row>
    <row r="3"/>
    <row r="4" ht="23" customHeight="1">
      <c r="A4" s="3" t="inlineStr">
        <is>
          <t>How to use this workbook</t>
        </is>
      </c>
    </row>
    <row r="5" ht="42" customHeight="1">
      <c r="A5" s="4" t="inlineStr">
        <is>
          <t>1</t>
        </is>
      </c>
      <c r="B5" s="5" t="inlineStr">
        <is>
          <t>Choose a real passage</t>
        </is>
      </c>
      <c r="C5" s="36" t="n"/>
      <c r="D5" s="7" t="inlineStr">
        <is>
          <t>Choose 500 to 800 words from a document you would genuinely edit. Pick something that is worth improving and contains details that should not be casually rewritten.</t>
        </is>
      </c>
      <c r="E5" s="37" t="n"/>
      <c r="F5" s="37" t="n"/>
      <c r="G5" s="37" t="n"/>
      <c r="H5" s="36" t="n"/>
    </row>
    <row r="6" ht="42" customHeight="1">
      <c r="A6" s="4" t="inlineStr">
        <is>
          <t>2</t>
        </is>
      </c>
      <c r="B6" s="5" t="inlineStr">
        <is>
          <t>Build the trap key</t>
        </is>
      </c>
      <c r="C6" s="36" t="n"/>
      <c r="D6" s="7" t="inlineStr">
        <is>
          <t>List the facts, caveats, dates, promises, quotations, and voice choices that must survive the edit.</t>
        </is>
      </c>
      <c r="E6" s="37" t="n"/>
      <c r="F6" s="37" t="n"/>
      <c r="G6" s="37" t="n"/>
      <c r="H6" s="36" t="n"/>
    </row>
    <row r="7" ht="42" customHeight="1">
      <c r="A7" s="4" t="inlineStr">
        <is>
          <t>3</t>
        </is>
      </c>
      <c r="B7" s="5" t="inlineStr">
        <is>
          <t>Run three separate rounds</t>
        </is>
      </c>
      <c r="C7" s="36" t="n"/>
      <c r="D7" s="7" t="inlineStr">
        <is>
          <t>Return to the untouched source before each round. Run the copy-desk pass, reader-friction pass, and editorial-conversation pass separately.</t>
        </is>
      </c>
      <c r="E7" s="37" t="n"/>
      <c r="F7" s="37" t="n"/>
      <c r="G7" s="37" t="n"/>
      <c r="H7" s="36" t="n"/>
    </row>
    <row r="8" ht="42" customHeight="1">
      <c r="A8" s="4" t="inlineStr">
        <is>
          <t>4</t>
        </is>
      </c>
      <c r="B8" s="5" t="inlineStr">
        <is>
          <t>Classify every important change</t>
        </is>
      </c>
      <c r="C8" s="36" t="n"/>
      <c r="D8" s="7" t="inlineStr">
        <is>
          <t>Label each important change Keep, Undo, Trap, Miss, or Discuss. Judge the edit by what it fixed and what it put at risk.</t>
        </is>
      </c>
      <c r="E8" s="37" t="n"/>
      <c r="F8" s="37" t="n"/>
      <c r="G8" s="37" t="n"/>
      <c r="H8" s="36" t="n"/>
    </row>
    <row r="9" ht="42" customHeight="1">
      <c r="A9" s="4" t="inlineStr">
        <is>
          <t>5</t>
        </is>
      </c>
      <c r="B9" s="5" t="inlineStr">
        <is>
          <t>Check the voice fingerprint</t>
        </is>
      </c>
      <c r="C9" s="36" t="n"/>
      <c r="D9" s="7" t="inlineStr">
        <is>
          <t>Check whether the edited version still sounds like the original writer or brand, rather than smooth but generic.</t>
        </is>
      </c>
      <c r="E9" s="37" t="n"/>
      <c r="F9" s="37" t="n"/>
      <c r="G9" s="37" t="n"/>
      <c r="H9" s="36" t="n"/>
    </row>
    <row r="10" ht="42" customHeight="1">
      <c r="A10" s="4" t="inlineStr">
        <is>
          <t>6</t>
        </is>
      </c>
      <c r="B10" s="5" t="inlineStr">
        <is>
          <t>Write an operating rule</t>
        </is>
      </c>
      <c r="C10" s="36" t="n"/>
      <c r="D10" s="7" t="inlineStr">
        <is>
          <t>Finish with a practical rule: which tool gets which job, when the handoff happens, and what always needs human verification.</t>
        </is>
      </c>
      <c r="E10" s="37" t="n"/>
      <c r="F10" s="37" t="n"/>
      <c r="G10" s="37" t="n"/>
      <c r="H10" s="36" t="n"/>
    </row>
    <row r="11"/>
    <row r="12" ht="23" customHeight="1">
      <c r="A12" s="8" t="inlineStr">
        <is>
          <t>Red-Pen mark definitions</t>
        </is>
      </c>
    </row>
    <row r="13">
      <c r="A13" s="9" t="inlineStr">
        <is>
          <t>Mark</t>
        </is>
      </c>
      <c r="B13" s="9" t="inlineStr">
        <is>
          <t>Use it when</t>
        </is>
      </c>
      <c r="C13" s="9" t="inlineStr">
        <is>
          <t>The question to ask</t>
        </is>
      </c>
      <c r="D13" s="37" t="n"/>
      <c r="E13" s="37" t="n"/>
      <c r="F13" s="37" t="n"/>
      <c r="G13" s="37" t="n"/>
      <c r="H13" s="36" t="n"/>
    </row>
    <row r="14" ht="35" customHeight="1">
      <c r="A14" s="10" t="inlineStr">
        <is>
          <t>KEEP</t>
        </is>
      </c>
      <c r="B14" s="11" t="inlineStr">
        <is>
          <t>The change fixes a real problem without creating another.</t>
        </is>
      </c>
      <c r="C14" s="11" t="inlineStr">
        <is>
          <t>Would I accept this edit as written?</t>
        </is>
      </c>
      <c r="D14" s="37" t="n"/>
      <c r="E14" s="37" t="n"/>
      <c r="F14" s="37" t="n"/>
      <c r="G14" s="37" t="n"/>
      <c r="H14" s="36" t="n"/>
    </row>
    <row r="15" ht="35" customHeight="1">
      <c r="A15" s="12" t="inlineStr">
        <is>
          <t>UNDO</t>
        </is>
      </c>
      <c r="B15" s="13" t="inlineStr">
        <is>
          <t>The original was stronger, more accurate, or more natural.</t>
        </is>
      </c>
      <c r="C15" s="13" t="inlineStr">
        <is>
          <t>Did this change add work rather than remove it?</t>
        </is>
      </c>
      <c r="D15" s="37" t="n"/>
      <c r="E15" s="37" t="n"/>
      <c r="F15" s="37" t="n"/>
      <c r="G15" s="37" t="n"/>
      <c r="H15" s="36" t="n"/>
    </row>
    <row r="16" ht="35" customHeight="1">
      <c r="A16" s="14" t="inlineStr">
        <is>
          <t>TRAP</t>
        </is>
      </c>
      <c r="B16" s="15" t="inlineStr">
        <is>
          <t>A protected fact, caveat, promise, date, quotation, or viewpoint changed.</t>
        </is>
      </c>
      <c r="C16" s="15" t="inlineStr">
        <is>
          <t>Did the edit cross a meaning boundary?</t>
        </is>
      </c>
      <c r="D16" s="37" t="n"/>
      <c r="E16" s="37" t="n"/>
      <c r="F16" s="37" t="n"/>
      <c r="G16" s="37" t="n"/>
      <c r="H16" s="36" t="n"/>
    </row>
    <row r="17" ht="35" customHeight="1">
      <c r="A17" s="16" t="inlineStr">
        <is>
          <t>MISS</t>
        </is>
      </c>
      <c r="B17" s="17" t="inlineStr">
        <is>
          <t>A known problem in the source remained unfixed.</t>
        </is>
      </c>
      <c r="C17" s="17" t="inlineStr">
        <is>
          <t>What important issue did the tool overlook?</t>
        </is>
      </c>
      <c r="D17" s="37" t="n"/>
      <c r="E17" s="37" t="n"/>
      <c r="F17" s="37" t="n"/>
      <c r="G17" s="37" t="n"/>
      <c r="H17" s="36" t="n"/>
    </row>
    <row r="18" ht="35" customHeight="1">
      <c r="A18" s="18" t="inlineStr">
        <is>
          <t>DISCUSS</t>
        </is>
      </c>
      <c r="B18" s="19" t="inlineStr">
        <is>
          <t>The suggestion exposes a real editorial choice rather than an obvious correction.</t>
        </is>
      </c>
      <c r="C18" s="19" t="inlineStr">
        <is>
          <t>What trade-off should a person decide?</t>
        </is>
      </c>
      <c r="D18" s="37" t="n"/>
      <c r="E18" s="37" t="n"/>
      <c r="F18" s="37" t="n"/>
      <c r="G18" s="37" t="n"/>
      <c r="H18" s="36" t="n"/>
    </row>
    <row r="19"/>
    <row r="20" ht="23" customHeight="1">
      <c r="A20" s="20" t="inlineStr">
        <is>
          <t>Important use note</t>
        </is>
      </c>
    </row>
    <row r="21">
      <c r="A21" s="21" t="inlineStr">
        <is>
          <t>This workbook helps you review your own test. It is not proof that either product is always more accurate, faster, safer, or better. Record only changes you actually reviewed, and keep any conclusion tied to the passage, instructions, product version, and reviewer used in the test.</t>
        </is>
      </c>
      <c r="B21" s="38" t="n"/>
      <c r="C21" s="38" t="n"/>
      <c r="D21" s="38" t="n"/>
      <c r="E21" s="38" t="n"/>
      <c r="F21" s="38" t="n"/>
      <c r="G21" s="38" t="n"/>
      <c r="H21" s="39" t="n"/>
    </row>
    <row r="22">
      <c r="A22" s="40" t="n"/>
      <c r="H22" s="41" t="n"/>
    </row>
    <row r="23">
      <c r="A23" s="42" t="n"/>
      <c r="B23" s="43" t="n"/>
      <c r="C23" s="43" t="n"/>
      <c r="D23" s="43" t="n"/>
      <c r="E23" s="43" t="n"/>
      <c r="F23" s="43" t="n"/>
      <c r="G23" s="43" t="n"/>
      <c r="H23" s="44" t="n"/>
    </row>
  </sheetData>
  <mergeCells count="24">
    <mergeCell ref="C16:H16"/>
    <mergeCell ref="B7:C7"/>
    <mergeCell ref="D10:H10"/>
    <mergeCell ref="A1:H1"/>
    <mergeCell ref="D6:H6"/>
    <mergeCell ref="C17:H17"/>
    <mergeCell ref="B8:C8"/>
    <mergeCell ref="A12:H12"/>
    <mergeCell ref="D7:H7"/>
    <mergeCell ref="C13:H13"/>
    <mergeCell ref="A2:H2"/>
    <mergeCell ref="B10:C10"/>
    <mergeCell ref="C18:H18"/>
    <mergeCell ref="B9:C9"/>
    <mergeCell ref="A21:H23"/>
    <mergeCell ref="D9:H9"/>
    <mergeCell ref="C15:H15"/>
    <mergeCell ref="A4:H4"/>
    <mergeCell ref="B6:C6"/>
    <mergeCell ref="D8:H8"/>
    <mergeCell ref="C14:H14"/>
    <mergeCell ref="A20:H20"/>
    <mergeCell ref="B5:C5"/>
    <mergeCell ref="D5:H5"/>
  </mergeCells>
  <pageMargins left="0.75" right="0.75" top="1" bottom="1" header="0.5" footer="0.5"/>
  <pageSetup orientation="landscape" fitToHeight="0" fitToWidth="1"/>
  <headerFooter>
    <oddHeader/>
    <oddFooter>&amp;CRed-Pen Workbook | AI Faster&amp;RPage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57"/>
  <sheetViews>
    <sheetView showGridLines="0" workbookViewId="0">
      <pane ySplit="31" topLeftCell="A32" activePane="bottomLeft" state="frozen"/>
      <selection pane="bottomLeft" activeCell="A1" sqref="A1"/>
    </sheetView>
  </sheetViews>
  <sheetFormatPr baseColWidth="8" defaultRowHeight="15"/>
  <cols>
    <col width="11" customWidth="1" min="1" max="1"/>
    <col width="20" customWidth="1" min="2" max="2"/>
    <col width="34" customWidth="1" min="3" max="3"/>
    <col width="28" customWidth="1" min="4" max="4"/>
    <col width="15" customWidth="1" min="5" max="5"/>
    <col width="26" customWidth="1" min="6" max="6"/>
    <col width="15" customWidth="1" min="7" max="7"/>
    <col width="28" customWidth="1" min="8" max="8"/>
  </cols>
  <sheetData>
    <row r="1" ht="32" customHeight="1">
      <c r="A1" s="1" t="inlineStr">
        <is>
          <t>Source and Trap Key</t>
        </is>
      </c>
    </row>
    <row r="2" ht="30" customHeight="1">
      <c r="A2" s="2" t="inlineStr">
        <is>
          <t>Keep this sheet as your clean reference. Start every editing round from the same untouched passage so the comparison stays fair.</t>
        </is>
      </c>
    </row>
    <row r="3"/>
    <row r="4" ht="23" customHeight="1">
      <c r="A4" s="3" t="inlineStr">
        <is>
          <t>Test setup</t>
        </is>
      </c>
    </row>
    <row r="5">
      <c r="A5" s="22" t="inlineStr">
        <is>
          <t>Test name</t>
        </is>
      </c>
      <c r="B5" s="23" t="inlineStr"/>
      <c r="C5" s="37" t="n"/>
      <c r="D5" s="36" t="n"/>
    </row>
    <row r="6">
      <c r="A6" s="22" t="inlineStr">
        <is>
          <t>Document type</t>
        </is>
      </c>
      <c r="B6" s="23" t="inlineStr"/>
      <c r="C6" s="37" t="n"/>
      <c r="D6" s="36" t="n"/>
    </row>
    <row r="7">
      <c r="A7" s="22" t="inlineStr">
        <is>
          <t>Intended audience</t>
        </is>
      </c>
      <c r="B7" s="23" t="inlineStr"/>
      <c r="C7" s="37" t="n"/>
      <c r="D7" s="36" t="n"/>
    </row>
    <row r="8">
      <c r="A8" s="22" t="inlineStr">
        <is>
          <t>Writer or owner</t>
        </is>
      </c>
      <c r="B8" s="23" t="inlineStr"/>
      <c r="C8" s="37" t="n"/>
      <c r="D8" s="36" t="n"/>
    </row>
    <row r="9">
      <c r="A9" s="22" t="inlineStr">
        <is>
          <t>Date tested</t>
        </is>
      </c>
      <c r="B9" s="23" t="inlineStr"/>
      <c r="C9" s="37" t="n"/>
      <c r="D9" s="36" t="n"/>
    </row>
    <row r="10">
      <c r="A10" s="22" t="inlineStr">
        <is>
          <t>Reviewer</t>
        </is>
      </c>
      <c r="B10" s="23" t="inlineStr"/>
      <c r="C10" s="37" t="n"/>
      <c r="D10" s="36" t="n"/>
    </row>
    <row r="11">
      <c r="A11" s="22" t="inlineStr">
        <is>
          <t>Target outcome</t>
        </is>
      </c>
      <c r="B11" s="23" t="inlineStr"/>
      <c r="C11" s="37" t="n"/>
      <c r="D11" s="36" t="n"/>
    </row>
    <row r="12">
      <c r="A12" s="22" t="inlineStr">
        <is>
          <t>Source word count</t>
        </is>
      </c>
      <c r="B12" s="23" t="inlineStr"/>
      <c r="C12" s="37" t="n"/>
      <c r="D12" s="36" t="n"/>
    </row>
    <row r="13"/>
    <row r="14" ht="23" customHeight="1">
      <c r="A14" s="3" t="inlineStr">
        <is>
          <t>Untouched source passage</t>
        </is>
      </c>
    </row>
    <row r="15">
      <c r="A15" s="24" t="inlineStr">
        <is>
          <t>Paste the untouched 500 to 800-word source passage here. Do not replace it with an edited version later.</t>
        </is>
      </c>
      <c r="B15" s="38" t="n"/>
      <c r="C15" s="38" t="n"/>
      <c r="D15" s="38" t="n"/>
      <c r="E15" s="38" t="n"/>
      <c r="F15" s="38" t="n"/>
      <c r="G15" s="38" t="n"/>
      <c r="H15" s="39" t="n"/>
    </row>
    <row r="16">
      <c r="A16" s="40" t="n"/>
      <c r="H16" s="41" t="n"/>
    </row>
    <row r="17">
      <c r="A17" s="40" t="n"/>
      <c r="H17" s="41" t="n"/>
    </row>
    <row r="18">
      <c r="A18" s="40" t="n"/>
      <c r="H18" s="41" t="n"/>
    </row>
    <row r="19">
      <c r="A19" s="40" t="n"/>
      <c r="H19" s="41" t="n"/>
    </row>
    <row r="20">
      <c r="A20" s="40" t="n"/>
      <c r="H20" s="41" t="n"/>
    </row>
    <row r="21">
      <c r="A21" s="40" t="n"/>
      <c r="H21" s="41" t="n"/>
    </row>
    <row r="22">
      <c r="A22" s="40" t="n"/>
      <c r="H22" s="41" t="n"/>
    </row>
    <row r="23">
      <c r="A23" s="40" t="n"/>
      <c r="H23" s="41" t="n"/>
    </row>
    <row r="24">
      <c r="A24" s="40" t="n"/>
      <c r="H24" s="41" t="n"/>
    </row>
    <row r="25">
      <c r="A25" s="40" t="n"/>
      <c r="H25" s="41" t="n"/>
    </row>
    <row r="26">
      <c r="A26" s="40" t="n"/>
      <c r="H26" s="41" t="n"/>
    </row>
    <row r="27">
      <c r="A27" s="40" t="n"/>
      <c r="H27" s="41" t="n"/>
    </row>
    <row r="28">
      <c r="A28" s="40" t="n"/>
      <c r="H28" s="41" t="n"/>
    </row>
    <row r="29">
      <c r="A29" s="42" t="n"/>
      <c r="B29" s="43" t="n"/>
      <c r="C29" s="43" t="n"/>
      <c r="D29" s="43" t="n"/>
      <c r="E29" s="43" t="n"/>
      <c r="F29" s="43" t="n"/>
      <c r="G29" s="43" t="n"/>
      <c r="H29" s="44" t="n"/>
    </row>
    <row r="30"/>
    <row r="31" ht="23" customHeight="1">
      <c r="A31" s="20" t="inlineStr">
        <is>
          <t>Trap key: details the editor must not change</t>
        </is>
      </c>
    </row>
    <row r="32">
      <c r="A32" s="25" t="inlineStr">
        <is>
          <t>Trap ID</t>
        </is>
      </c>
      <c r="B32" s="25" t="inlineStr">
        <is>
          <t>Protected element</t>
        </is>
      </c>
      <c r="C32" s="25" t="inlineStr">
        <is>
          <t>Exact source wording or fact</t>
        </is>
      </c>
      <c r="D32" s="25" t="inlineStr">
        <is>
          <t>Why it matters</t>
        </is>
      </c>
      <c r="E32" s="25" t="inlineStr">
        <is>
          <t>Severity</t>
        </is>
      </c>
      <c r="F32" s="25" t="inlineStr">
        <is>
          <t>Verification source</t>
        </is>
      </c>
      <c r="G32" s="25" t="inlineStr">
        <is>
          <t>Changed?</t>
        </is>
      </c>
      <c r="H32" s="25" t="inlineStr">
        <is>
          <t>Reviewer note</t>
        </is>
      </c>
    </row>
    <row r="33">
      <c r="A33" s="26" t="inlineStr">
        <is>
          <t>T-01</t>
        </is>
      </c>
      <c r="B33" s="26" t="n"/>
      <c r="C33" s="26" t="n"/>
      <c r="D33" s="26" t="n"/>
      <c r="E33" s="26" t="n"/>
      <c r="F33" s="26" t="n"/>
      <c r="G33" s="26" t="n"/>
      <c r="H33" s="26" t="n"/>
    </row>
    <row r="34">
      <c r="A34" s="26" t="inlineStr">
        <is>
          <t>T-02</t>
        </is>
      </c>
      <c r="B34" s="26" t="n"/>
      <c r="C34" s="26" t="n"/>
      <c r="D34" s="26" t="n"/>
      <c r="E34" s="26" t="n"/>
      <c r="F34" s="26" t="n"/>
      <c r="G34" s="26" t="n"/>
      <c r="H34" s="26" t="n"/>
    </row>
    <row r="35">
      <c r="A35" s="26" t="inlineStr">
        <is>
          <t>T-03</t>
        </is>
      </c>
      <c r="B35" s="26" t="n"/>
      <c r="C35" s="26" t="n"/>
      <c r="D35" s="26" t="n"/>
      <c r="E35" s="26" t="n"/>
      <c r="F35" s="26" t="n"/>
      <c r="G35" s="26" t="n"/>
      <c r="H35" s="26" t="n"/>
    </row>
    <row r="36">
      <c r="A36" s="26" t="inlineStr">
        <is>
          <t>T-04</t>
        </is>
      </c>
      <c r="B36" s="26" t="n"/>
      <c r="C36" s="26" t="n"/>
      <c r="D36" s="26" t="n"/>
      <c r="E36" s="26" t="n"/>
      <c r="F36" s="26" t="n"/>
      <c r="G36" s="26" t="n"/>
      <c r="H36" s="26" t="n"/>
    </row>
    <row r="37">
      <c r="A37" s="26" t="inlineStr">
        <is>
          <t>T-05</t>
        </is>
      </c>
      <c r="B37" s="26" t="n"/>
      <c r="C37" s="26" t="n"/>
      <c r="D37" s="26" t="n"/>
      <c r="E37" s="26" t="n"/>
      <c r="F37" s="26" t="n"/>
      <c r="G37" s="26" t="n"/>
      <c r="H37" s="26" t="n"/>
    </row>
    <row r="38">
      <c r="A38" s="26" t="inlineStr">
        <is>
          <t>T-06</t>
        </is>
      </c>
      <c r="B38" s="26" t="n"/>
      <c r="C38" s="26" t="n"/>
      <c r="D38" s="26" t="n"/>
      <c r="E38" s="26" t="n"/>
      <c r="F38" s="26" t="n"/>
      <c r="G38" s="26" t="n"/>
      <c r="H38" s="26" t="n"/>
    </row>
    <row r="39">
      <c r="A39" s="26" t="inlineStr">
        <is>
          <t>T-07</t>
        </is>
      </c>
      <c r="B39" s="26" t="n"/>
      <c r="C39" s="26" t="n"/>
      <c r="D39" s="26" t="n"/>
      <c r="E39" s="26" t="n"/>
      <c r="F39" s="26" t="n"/>
      <c r="G39" s="26" t="n"/>
      <c r="H39" s="26" t="n"/>
    </row>
    <row r="40">
      <c r="A40" s="26" t="inlineStr">
        <is>
          <t>T-08</t>
        </is>
      </c>
      <c r="B40" s="26" t="n"/>
      <c r="C40" s="26" t="n"/>
      <c r="D40" s="26" t="n"/>
      <c r="E40" s="26" t="n"/>
      <c r="F40" s="26" t="n"/>
      <c r="G40" s="26" t="n"/>
      <c r="H40" s="26" t="n"/>
    </row>
    <row r="41">
      <c r="A41" s="26" t="inlineStr">
        <is>
          <t>T-09</t>
        </is>
      </c>
      <c r="B41" s="26" t="n"/>
      <c r="C41" s="26" t="n"/>
      <c r="D41" s="26" t="n"/>
      <c r="E41" s="26" t="n"/>
      <c r="F41" s="26" t="n"/>
      <c r="G41" s="26" t="n"/>
      <c r="H41" s="26" t="n"/>
    </row>
    <row r="42">
      <c r="A42" s="26" t="inlineStr">
        <is>
          <t>T-10</t>
        </is>
      </c>
      <c r="B42" s="26" t="n"/>
      <c r="C42" s="26" t="n"/>
      <c r="D42" s="26" t="n"/>
      <c r="E42" s="26" t="n"/>
      <c r="F42" s="26" t="n"/>
      <c r="G42" s="26" t="n"/>
      <c r="H42" s="26" t="n"/>
    </row>
    <row r="43">
      <c r="A43" s="26" t="inlineStr">
        <is>
          <t>T-11</t>
        </is>
      </c>
      <c r="B43" s="26" t="n"/>
      <c r="C43" s="26" t="n"/>
      <c r="D43" s="26" t="n"/>
      <c r="E43" s="26" t="n"/>
      <c r="F43" s="26" t="n"/>
      <c r="G43" s="26" t="n"/>
      <c r="H43" s="26" t="n"/>
    </row>
    <row r="44">
      <c r="A44" s="26" t="inlineStr">
        <is>
          <t>T-12</t>
        </is>
      </c>
      <c r="B44" s="26" t="n"/>
      <c r="C44" s="26" t="n"/>
      <c r="D44" s="26" t="n"/>
      <c r="E44" s="26" t="n"/>
      <c r="F44" s="26" t="n"/>
      <c r="G44" s="26" t="n"/>
      <c r="H44" s="26" t="n"/>
    </row>
    <row r="45"/>
    <row r="46" ht="23" customHeight="1">
      <c r="A46" s="27" t="inlineStr">
        <is>
          <t>Known problems the editor should catch</t>
        </is>
      </c>
    </row>
    <row r="47">
      <c r="A47" s="28" t="inlineStr">
        <is>
          <t>Issue ID</t>
        </is>
      </c>
      <c r="B47" s="28" t="inlineStr">
        <is>
          <t>Problem type</t>
        </is>
      </c>
      <c r="C47" s="28" t="inlineStr">
        <is>
          <t>Source excerpt</t>
        </is>
      </c>
      <c r="D47" s="28" t="inlineStr">
        <is>
          <t>What needs improvement</t>
        </is>
      </c>
      <c r="E47" s="28" t="inlineStr">
        <is>
          <t>Expected depth</t>
        </is>
      </c>
      <c r="F47" s="28" t="inlineStr">
        <is>
          <t>Caught by Grammarly?</t>
        </is>
      </c>
      <c r="G47" s="28" t="inlineStr">
        <is>
          <t>Caught by ChatGPT?</t>
        </is>
      </c>
      <c r="H47" s="28" t="inlineStr">
        <is>
          <t>Reviewer note</t>
        </is>
      </c>
    </row>
    <row r="48">
      <c r="A48" s="26" t="inlineStr">
        <is>
          <t>I-01</t>
        </is>
      </c>
      <c r="B48" s="26" t="n"/>
      <c r="C48" s="26" t="n"/>
      <c r="D48" s="26" t="n"/>
      <c r="E48" s="26" t="n"/>
      <c r="F48" s="26" t="n"/>
      <c r="G48" s="26" t="n"/>
      <c r="H48" s="26" t="n"/>
    </row>
    <row r="49">
      <c r="A49" s="26" t="inlineStr">
        <is>
          <t>I-02</t>
        </is>
      </c>
      <c r="B49" s="26" t="n"/>
      <c r="C49" s="26" t="n"/>
      <c r="D49" s="26" t="n"/>
      <c r="E49" s="26" t="n"/>
      <c r="F49" s="26" t="n"/>
      <c r="G49" s="26" t="n"/>
      <c r="H49" s="26" t="n"/>
    </row>
    <row r="50">
      <c r="A50" s="26" t="inlineStr">
        <is>
          <t>I-03</t>
        </is>
      </c>
      <c r="B50" s="26" t="n"/>
      <c r="C50" s="26" t="n"/>
      <c r="D50" s="26" t="n"/>
      <c r="E50" s="26" t="n"/>
      <c r="F50" s="26" t="n"/>
      <c r="G50" s="26" t="n"/>
      <c r="H50" s="26" t="n"/>
    </row>
    <row r="51">
      <c r="A51" s="26" t="inlineStr">
        <is>
          <t>I-04</t>
        </is>
      </c>
      <c r="B51" s="26" t="n"/>
      <c r="C51" s="26" t="n"/>
      <c r="D51" s="26" t="n"/>
      <c r="E51" s="26" t="n"/>
      <c r="F51" s="26" t="n"/>
      <c r="G51" s="26" t="n"/>
      <c r="H51" s="26" t="n"/>
    </row>
    <row r="52">
      <c r="A52" s="26" t="inlineStr">
        <is>
          <t>I-05</t>
        </is>
      </c>
      <c r="B52" s="26" t="n"/>
      <c r="C52" s="26" t="n"/>
      <c r="D52" s="26" t="n"/>
      <c r="E52" s="26" t="n"/>
      <c r="F52" s="26" t="n"/>
      <c r="G52" s="26" t="n"/>
      <c r="H52" s="26" t="n"/>
    </row>
    <row r="53">
      <c r="A53" s="26" t="inlineStr">
        <is>
          <t>I-06</t>
        </is>
      </c>
      <c r="B53" s="26" t="n"/>
      <c r="C53" s="26" t="n"/>
      <c r="D53" s="26" t="n"/>
      <c r="E53" s="26" t="n"/>
      <c r="F53" s="26" t="n"/>
      <c r="G53" s="26" t="n"/>
      <c r="H53" s="26" t="n"/>
    </row>
    <row r="54">
      <c r="A54" s="26" t="inlineStr">
        <is>
          <t>I-07</t>
        </is>
      </c>
      <c r="B54" s="26" t="n"/>
      <c r="C54" s="26" t="n"/>
      <c r="D54" s="26" t="n"/>
      <c r="E54" s="26" t="n"/>
      <c r="F54" s="26" t="n"/>
      <c r="G54" s="26" t="n"/>
      <c r="H54" s="26" t="n"/>
    </row>
    <row r="55">
      <c r="A55" s="26" t="inlineStr">
        <is>
          <t>I-08</t>
        </is>
      </c>
      <c r="B55" s="26" t="n"/>
      <c r="C55" s="26" t="n"/>
      <c r="D55" s="26" t="n"/>
      <c r="E55" s="26" t="n"/>
      <c r="F55" s="26" t="n"/>
      <c r="G55" s="26" t="n"/>
      <c r="H55" s="26" t="n"/>
    </row>
    <row r="56">
      <c r="A56" s="26" t="inlineStr">
        <is>
          <t>I-09</t>
        </is>
      </c>
      <c r="B56" s="26" t="n"/>
      <c r="C56" s="26" t="n"/>
      <c r="D56" s="26" t="n"/>
      <c r="E56" s="26" t="n"/>
      <c r="F56" s="26" t="n"/>
      <c r="G56" s="26" t="n"/>
      <c r="H56" s="26" t="n"/>
    </row>
    <row r="57">
      <c r="A57" s="26" t="inlineStr">
        <is>
          <t>I-10</t>
        </is>
      </c>
      <c r="B57" s="26" t="n"/>
      <c r="C57" s="26" t="n"/>
      <c r="D57" s="26" t="n"/>
      <c r="E57" s="26" t="n"/>
      <c r="F57" s="26" t="n"/>
      <c r="G57" s="26" t="n"/>
      <c r="H57" s="26" t="n"/>
    </row>
  </sheetData>
  <autoFilter ref="A32:H44"/>
  <mergeCells count="15">
    <mergeCell ref="B10:D10"/>
    <mergeCell ref="A4:H4"/>
    <mergeCell ref="A15:H29"/>
    <mergeCell ref="B11:D11"/>
    <mergeCell ref="B5:D5"/>
    <mergeCell ref="A46:H46"/>
    <mergeCell ref="A31:H31"/>
    <mergeCell ref="A2:H2"/>
    <mergeCell ref="B8:D8"/>
    <mergeCell ref="B9:D9"/>
    <mergeCell ref="A14:H14"/>
    <mergeCell ref="A1:H1"/>
    <mergeCell ref="B12:D12"/>
    <mergeCell ref="B7:D7"/>
    <mergeCell ref="B6:D6"/>
  </mergeCells>
  <dataValidations count="4">
    <dataValidation sqref="E33:E44" showDropDown="0" showInputMessage="0" showErrorMessage="0" allowBlank="1" type="list">
      <formula1>'Lists'!$D$2:$D$5</formula1>
    </dataValidation>
    <dataValidation sqref="G33:G44" showDropDown="0" showInputMessage="0" showErrorMessage="0" allowBlank="1" type="list">
      <formula1>'Lists'!$B$2:$B$3</formula1>
    </dataValidation>
    <dataValidation sqref="E48:E57" showDropDown="0" showInputMessage="0" showErrorMessage="0" allowBlank="1" type="list">
      <formula1>'Lists'!$C$2:$C$4</formula1>
    </dataValidation>
    <dataValidation sqref="F48:G57" showDropDown="0" showInputMessage="0" showErrorMessage="0" allowBlank="1" type="list">
      <formula1>'Lists'!$B$2:$B$3</formula1>
    </dataValidation>
  </dataValidations>
  <pageMargins left="0.75" right="0.75" top="1" bottom="1" header="0.5" footer="0.5"/>
  <pageSetup orientation="landscape" fitToHeight="0" fitToWidth="1"/>
  <headerFooter>
    <oddHeader/>
    <oddFooter>&amp;CRed-Pen Workbook | AI Faster&amp;RPage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H53"/>
  <sheetViews>
    <sheetView showGridLines="0" workbookViewId="0">
      <pane ySplit="7" topLeftCell="A8" activePane="bottomLeft" state="frozen"/>
      <selection pane="bottomLeft" activeCell="A1" sqref="A1"/>
    </sheetView>
  </sheetViews>
  <sheetFormatPr baseColWidth="8" defaultRowHeight="15"/>
  <cols>
    <col width="17" customWidth="1" min="1" max="1"/>
    <col width="22" customWidth="1" min="2" max="2"/>
    <col width="32" customWidth="1" min="3" max="3"/>
    <col width="36" customWidth="1" min="4" max="4"/>
    <col width="14" customWidth="1" min="5" max="5"/>
    <col width="18" customWidth="1" min="6" max="6"/>
    <col width="34" customWidth="1" min="7" max="7"/>
    <col width="28" customWidth="1" min="8" max="8"/>
  </cols>
  <sheetData>
    <row r="1" ht="32" customHeight="1">
      <c r="A1" s="1" t="inlineStr">
        <is>
          <t>Grammarly Review</t>
        </is>
      </c>
    </row>
    <row r="2" ht="30" customHeight="1">
      <c r="A2" s="2" t="inlineStr">
        <is>
          <t>Start each round from the untouched source. Record what Grammarly actually changed, what you accepted, and what you had to repair.</t>
        </is>
      </c>
    </row>
    <row r="3"/>
    <row r="4" ht="23" customHeight="1">
      <c r="A4" s="3" t="inlineStr">
        <is>
          <t>Round setup</t>
        </is>
      </c>
    </row>
    <row r="5">
      <c r="A5" s="22" t="inlineStr">
        <is>
          <t>Round</t>
        </is>
      </c>
      <c r="B5" s="23" t="inlineStr">
        <is>
          <t>Copy-desk pass</t>
        </is>
      </c>
      <c r="C5" s="6" t="n"/>
      <c r="D5" s="22" t="inlineStr">
        <is>
          <t>Status</t>
        </is>
      </c>
      <c r="E5" s="23" t="inlineStr">
        <is>
          <t>Not started</t>
        </is>
      </c>
      <c r="F5" s="6" t="n"/>
      <c r="G5" s="22" t="inlineStr">
        <is>
          <t>Reviewer minutes</t>
        </is>
      </c>
      <c r="H5" s="23" t="inlineStr"/>
    </row>
    <row r="6"/>
    <row r="7" ht="23" customHeight="1">
      <c r="A7" s="3" t="inlineStr">
        <is>
          <t>Change log</t>
        </is>
      </c>
    </row>
    <row r="8">
      <c r="A8" s="29" t="inlineStr">
        <is>
          <t>Change ID</t>
        </is>
      </c>
      <c r="B8" s="29" t="inlineStr">
        <is>
          <t>Round</t>
        </is>
      </c>
      <c r="C8" s="29" t="inlineStr">
        <is>
          <t>Source excerpt</t>
        </is>
      </c>
      <c r="D8" s="29" t="inlineStr">
        <is>
          <t>Edited wording or suggestion</t>
        </is>
      </c>
      <c r="E8" s="29" t="inlineStr">
        <is>
          <t>Mark</t>
        </is>
      </c>
      <c r="F8" s="29" t="inlineStr">
        <is>
          <t>Trap ID / Issue ID</t>
        </is>
      </c>
      <c r="G8" s="29" t="inlineStr">
        <is>
          <t>Reason for mark</t>
        </is>
      </c>
      <c r="H8" s="29" t="inlineStr">
        <is>
          <t>Reviewer action</t>
        </is>
      </c>
    </row>
    <row r="9">
      <c r="A9" s="26" t="inlineStr">
        <is>
          <t>G-01</t>
        </is>
      </c>
      <c r="B9" s="26" t="n"/>
      <c r="C9" s="26" t="n"/>
      <c r="D9" s="26" t="n"/>
      <c r="E9" s="26" t="n"/>
      <c r="F9" s="26" t="n"/>
      <c r="G9" s="26" t="n"/>
      <c r="H9" s="26" t="n"/>
    </row>
    <row r="10">
      <c r="A10" s="26" t="inlineStr">
        <is>
          <t>G-02</t>
        </is>
      </c>
      <c r="B10" s="26" t="n"/>
      <c r="C10" s="26" t="n"/>
      <c r="D10" s="26" t="n"/>
      <c r="E10" s="26" t="n"/>
      <c r="F10" s="26" t="n"/>
      <c r="G10" s="26" t="n"/>
      <c r="H10" s="26" t="n"/>
    </row>
    <row r="11">
      <c r="A11" s="26" t="inlineStr">
        <is>
          <t>G-03</t>
        </is>
      </c>
      <c r="B11" s="26" t="n"/>
      <c r="C11" s="26" t="n"/>
      <c r="D11" s="26" t="n"/>
      <c r="E11" s="26" t="n"/>
      <c r="F11" s="26" t="n"/>
      <c r="G11" s="26" t="n"/>
      <c r="H11" s="26" t="n"/>
    </row>
    <row r="12">
      <c r="A12" s="26" t="inlineStr">
        <is>
          <t>G-04</t>
        </is>
      </c>
      <c r="B12" s="26" t="n"/>
      <c r="C12" s="26" t="n"/>
      <c r="D12" s="26" t="n"/>
      <c r="E12" s="26" t="n"/>
      <c r="F12" s="26" t="n"/>
      <c r="G12" s="26" t="n"/>
      <c r="H12" s="26" t="n"/>
    </row>
    <row r="13">
      <c r="A13" s="26" t="inlineStr">
        <is>
          <t>G-05</t>
        </is>
      </c>
      <c r="B13" s="26" t="n"/>
      <c r="C13" s="26" t="n"/>
      <c r="D13" s="26" t="n"/>
      <c r="E13" s="26" t="n"/>
      <c r="F13" s="26" t="n"/>
      <c r="G13" s="26" t="n"/>
      <c r="H13" s="26" t="n"/>
    </row>
    <row r="14">
      <c r="A14" s="26" t="inlineStr">
        <is>
          <t>G-06</t>
        </is>
      </c>
      <c r="B14" s="26" t="n"/>
      <c r="C14" s="26" t="n"/>
      <c r="D14" s="26" t="n"/>
      <c r="E14" s="26" t="n"/>
      <c r="F14" s="26" t="n"/>
      <c r="G14" s="26" t="n"/>
      <c r="H14" s="26" t="n"/>
    </row>
    <row r="15">
      <c r="A15" s="26" t="inlineStr">
        <is>
          <t>G-07</t>
        </is>
      </c>
      <c r="B15" s="26" t="n"/>
      <c r="C15" s="26" t="n"/>
      <c r="D15" s="26" t="n"/>
      <c r="E15" s="26" t="n"/>
      <c r="F15" s="26" t="n"/>
      <c r="G15" s="26" t="n"/>
      <c r="H15" s="26" t="n"/>
    </row>
    <row r="16">
      <c r="A16" s="26" t="inlineStr">
        <is>
          <t>G-08</t>
        </is>
      </c>
      <c r="B16" s="26" t="n"/>
      <c r="C16" s="26" t="n"/>
      <c r="D16" s="26" t="n"/>
      <c r="E16" s="26" t="n"/>
      <c r="F16" s="26" t="n"/>
      <c r="G16" s="26" t="n"/>
      <c r="H16" s="26" t="n"/>
    </row>
    <row r="17">
      <c r="A17" s="26" t="inlineStr">
        <is>
          <t>G-09</t>
        </is>
      </c>
      <c r="B17" s="26" t="n"/>
      <c r="C17" s="26" t="n"/>
      <c r="D17" s="26" t="n"/>
      <c r="E17" s="26" t="n"/>
      <c r="F17" s="26" t="n"/>
      <c r="G17" s="26" t="n"/>
      <c r="H17" s="26" t="n"/>
    </row>
    <row r="18">
      <c r="A18" s="26" t="inlineStr">
        <is>
          <t>G-10</t>
        </is>
      </c>
      <c r="B18" s="26" t="n"/>
      <c r="C18" s="26" t="n"/>
      <c r="D18" s="26" t="n"/>
      <c r="E18" s="26" t="n"/>
      <c r="F18" s="26" t="n"/>
      <c r="G18" s="26" t="n"/>
      <c r="H18" s="26" t="n"/>
    </row>
    <row r="19">
      <c r="A19" s="26" t="inlineStr">
        <is>
          <t>G-11</t>
        </is>
      </c>
      <c r="B19" s="26" t="n"/>
      <c r="C19" s="26" t="n"/>
      <c r="D19" s="26" t="n"/>
      <c r="E19" s="26" t="n"/>
      <c r="F19" s="26" t="n"/>
      <c r="G19" s="26" t="n"/>
      <c r="H19" s="26" t="n"/>
    </row>
    <row r="20">
      <c r="A20" s="26" t="inlineStr">
        <is>
          <t>G-12</t>
        </is>
      </c>
      <c r="B20" s="26" t="n"/>
      <c r="C20" s="26" t="n"/>
      <c r="D20" s="26" t="n"/>
      <c r="E20" s="26" t="n"/>
      <c r="F20" s="26" t="n"/>
      <c r="G20" s="26" t="n"/>
      <c r="H20" s="26" t="n"/>
    </row>
    <row r="21">
      <c r="A21" s="26" t="inlineStr">
        <is>
          <t>G-13</t>
        </is>
      </c>
      <c r="B21" s="26" t="n"/>
      <c r="C21" s="26" t="n"/>
      <c r="D21" s="26" t="n"/>
      <c r="E21" s="26" t="n"/>
      <c r="F21" s="26" t="n"/>
      <c r="G21" s="26" t="n"/>
      <c r="H21" s="26" t="n"/>
    </row>
    <row r="22">
      <c r="A22" s="26" t="inlineStr">
        <is>
          <t>G-14</t>
        </is>
      </c>
      <c r="B22" s="26" t="n"/>
      <c r="C22" s="26" t="n"/>
      <c r="D22" s="26" t="n"/>
      <c r="E22" s="26" t="n"/>
      <c r="F22" s="26" t="n"/>
      <c r="G22" s="26" t="n"/>
      <c r="H22" s="26" t="n"/>
    </row>
    <row r="23">
      <c r="A23" s="26" t="inlineStr">
        <is>
          <t>G-15</t>
        </is>
      </c>
      <c r="B23" s="26" t="n"/>
      <c r="C23" s="26" t="n"/>
      <c r="D23" s="26" t="n"/>
      <c r="E23" s="26" t="n"/>
      <c r="F23" s="26" t="n"/>
      <c r="G23" s="26" t="n"/>
      <c r="H23" s="26" t="n"/>
    </row>
    <row r="24">
      <c r="A24" s="26" t="inlineStr">
        <is>
          <t>G-16</t>
        </is>
      </c>
      <c r="B24" s="26" t="n"/>
      <c r="C24" s="26" t="n"/>
      <c r="D24" s="26" t="n"/>
      <c r="E24" s="26" t="n"/>
      <c r="F24" s="26" t="n"/>
      <c r="G24" s="26" t="n"/>
      <c r="H24" s="26" t="n"/>
    </row>
    <row r="25">
      <c r="A25" s="26" t="inlineStr">
        <is>
          <t>G-17</t>
        </is>
      </c>
      <c r="B25" s="26" t="n"/>
      <c r="C25" s="26" t="n"/>
      <c r="D25" s="26" t="n"/>
      <c r="E25" s="26" t="n"/>
      <c r="F25" s="26" t="n"/>
      <c r="G25" s="26" t="n"/>
      <c r="H25" s="26" t="n"/>
    </row>
    <row r="26">
      <c r="A26" s="26" t="inlineStr">
        <is>
          <t>G-18</t>
        </is>
      </c>
      <c r="B26" s="26" t="n"/>
      <c r="C26" s="26" t="n"/>
      <c r="D26" s="26" t="n"/>
      <c r="E26" s="26" t="n"/>
      <c r="F26" s="26" t="n"/>
      <c r="G26" s="26" t="n"/>
      <c r="H26" s="26" t="n"/>
    </row>
    <row r="27">
      <c r="A27" s="26" t="inlineStr">
        <is>
          <t>G-19</t>
        </is>
      </c>
      <c r="B27" s="26" t="n"/>
      <c r="C27" s="26" t="n"/>
      <c r="D27" s="26" t="n"/>
      <c r="E27" s="26" t="n"/>
      <c r="F27" s="26" t="n"/>
      <c r="G27" s="26" t="n"/>
      <c r="H27" s="26" t="n"/>
    </row>
    <row r="28">
      <c r="A28" s="26" t="inlineStr">
        <is>
          <t>G-20</t>
        </is>
      </c>
      <c r="B28" s="26" t="n"/>
      <c r="C28" s="26" t="n"/>
      <c r="D28" s="26" t="n"/>
      <c r="E28" s="26" t="n"/>
      <c r="F28" s="26" t="n"/>
      <c r="G28" s="26" t="n"/>
      <c r="H28" s="26" t="n"/>
    </row>
    <row r="29">
      <c r="A29" s="26" t="inlineStr">
        <is>
          <t>G-21</t>
        </is>
      </c>
      <c r="B29" s="26" t="n"/>
      <c r="C29" s="26" t="n"/>
      <c r="D29" s="26" t="n"/>
      <c r="E29" s="26" t="n"/>
      <c r="F29" s="26" t="n"/>
      <c r="G29" s="26" t="n"/>
      <c r="H29" s="26" t="n"/>
    </row>
    <row r="30">
      <c r="A30" s="26" t="inlineStr">
        <is>
          <t>G-22</t>
        </is>
      </c>
      <c r="B30" s="26" t="n"/>
      <c r="C30" s="26" t="n"/>
      <c r="D30" s="26" t="n"/>
      <c r="E30" s="26" t="n"/>
      <c r="F30" s="26" t="n"/>
      <c r="G30" s="26" t="n"/>
      <c r="H30" s="26" t="n"/>
    </row>
    <row r="31">
      <c r="A31" s="26" t="inlineStr">
        <is>
          <t>G-23</t>
        </is>
      </c>
      <c r="B31" s="26" t="n"/>
      <c r="C31" s="26" t="n"/>
      <c r="D31" s="26" t="n"/>
      <c r="E31" s="26" t="n"/>
      <c r="F31" s="26" t="n"/>
      <c r="G31" s="26" t="n"/>
      <c r="H31" s="26" t="n"/>
    </row>
    <row r="32">
      <c r="A32" s="26" t="inlineStr">
        <is>
          <t>G-24</t>
        </is>
      </c>
      <c r="B32" s="26" t="n"/>
      <c r="C32" s="26" t="n"/>
      <c r="D32" s="26" t="n"/>
      <c r="E32" s="26" t="n"/>
      <c r="F32" s="26" t="n"/>
      <c r="G32" s="26" t="n"/>
      <c r="H32" s="26" t="n"/>
    </row>
    <row r="33">
      <c r="A33" s="26" t="inlineStr">
        <is>
          <t>G-25</t>
        </is>
      </c>
      <c r="B33" s="26" t="n"/>
      <c r="C33" s="26" t="n"/>
      <c r="D33" s="26" t="n"/>
      <c r="E33" s="26" t="n"/>
      <c r="F33" s="26" t="n"/>
      <c r="G33" s="26" t="n"/>
      <c r="H33" s="26" t="n"/>
    </row>
    <row r="34"/>
    <row r="35" ht="23" customHeight="1">
      <c r="A35" s="8" t="inlineStr">
        <is>
          <t>Round summary</t>
        </is>
      </c>
    </row>
    <row r="36">
      <c r="A36" s="9" t="inlineStr">
        <is>
          <t>Round</t>
        </is>
      </c>
      <c r="B36" s="9" t="inlineStr">
        <is>
          <t>Keeps</t>
        </is>
      </c>
      <c r="C36" s="9" t="inlineStr">
        <is>
          <t>Undos</t>
        </is>
      </c>
      <c r="D36" s="9" t="inlineStr">
        <is>
          <t>Traps</t>
        </is>
      </c>
      <c r="E36" s="9" t="inlineStr">
        <is>
          <t>Misses</t>
        </is>
      </c>
      <c r="F36" s="9" t="inlineStr">
        <is>
          <t>Discuss</t>
        </is>
      </c>
      <c r="G36" s="9" t="inlineStr">
        <is>
          <t>Reviewer minutes</t>
        </is>
      </c>
      <c r="H36" s="9" t="inlineStr">
        <is>
          <t>What this round revealed</t>
        </is>
      </c>
    </row>
    <row r="37">
      <c r="A37" s="26" t="inlineStr">
        <is>
          <t>Copy-desk pass</t>
        </is>
      </c>
      <c r="B37" s="26">
        <f>COUNTIFS($B$9:$B$33,$A37,$E$9:$E$33,"Keep")</f>
        <v/>
      </c>
      <c r="C37" s="26">
        <f>COUNTIFS($B$9:$B$33,$A37,$E$9:$E$33,"Undo")</f>
        <v/>
      </c>
      <c r="D37" s="26">
        <f>COUNTIFS($B$9:$B$33,$A37,$E$9:$E$33,"Trap")</f>
        <v/>
      </c>
      <c r="E37" s="26">
        <f>COUNTIFS($B$9:$B$33,$A37,$E$9:$E$33,"Miss")</f>
        <v/>
      </c>
      <c r="F37" s="26">
        <f>COUNTIFS($B$9:$B$33,$A37,$E$9:$E$33,"Discuss")</f>
        <v/>
      </c>
      <c r="G37" s="26" t="n"/>
      <c r="H37" s="26" t="n"/>
    </row>
    <row r="38">
      <c r="A38" s="26" t="inlineStr">
        <is>
          <t>Reader-friction pass</t>
        </is>
      </c>
      <c r="B38" s="26">
        <f>COUNTIFS($B$9:$B$33,$A38,$E$9:$E$33,"Keep")</f>
        <v/>
      </c>
      <c r="C38" s="26">
        <f>COUNTIFS($B$9:$B$33,$A38,$E$9:$E$33,"Undo")</f>
        <v/>
      </c>
      <c r="D38" s="26">
        <f>COUNTIFS($B$9:$B$33,$A38,$E$9:$E$33,"Trap")</f>
        <v/>
      </c>
      <c r="E38" s="26">
        <f>COUNTIFS($B$9:$B$33,$A38,$E$9:$E$33,"Miss")</f>
        <v/>
      </c>
      <c r="F38" s="26">
        <f>COUNTIFS($B$9:$B$33,$A38,$E$9:$E$33,"Discuss")</f>
        <v/>
      </c>
      <c r="G38" s="26" t="n"/>
      <c r="H38" s="26" t="n"/>
    </row>
    <row r="39">
      <c r="A39" s="26" t="inlineStr">
        <is>
          <t>Editorial-conversation pass</t>
        </is>
      </c>
      <c r="B39" s="26">
        <f>COUNTIFS($B$9:$B$33,$A39,$E$9:$E$33,"Keep")</f>
        <v/>
      </c>
      <c r="C39" s="26">
        <f>COUNTIFS($B$9:$B$33,$A39,$E$9:$E$33,"Undo")</f>
        <v/>
      </c>
      <c r="D39" s="26">
        <f>COUNTIFS($B$9:$B$33,$A39,$E$9:$E$33,"Trap")</f>
        <v/>
      </c>
      <c r="E39" s="26">
        <f>COUNTIFS($B$9:$B$33,$A39,$E$9:$E$33,"Miss")</f>
        <v/>
      </c>
      <c r="F39" s="26">
        <f>COUNTIFS($B$9:$B$33,$A39,$E$9:$E$33,"Discuss")</f>
        <v/>
      </c>
      <c r="G39" s="26" t="n"/>
      <c r="H39" s="26" t="n"/>
    </row>
    <row r="40"/>
    <row r="41" ht="23" customHeight="1">
      <c r="A41" s="30" t="inlineStr">
        <is>
          <t>Voice Fingerprint check</t>
        </is>
      </c>
    </row>
    <row r="42">
      <c r="A42" s="31" t="inlineStr">
        <is>
          <t>Voice feature</t>
        </is>
      </c>
      <c r="B42" s="31" t="inlineStr">
        <is>
          <t>Before editing</t>
        </is>
      </c>
      <c r="C42" s="31" t="inlineStr">
        <is>
          <t>After editing</t>
        </is>
      </c>
      <c r="D42" s="31" t="inlineStr">
        <is>
          <t>Change level</t>
        </is>
      </c>
      <c r="E42" s="31" t="inlineStr">
        <is>
          <t>Keep or restore?</t>
        </is>
      </c>
      <c r="F42" s="31" t="inlineStr">
        <is>
          <t>Reviewer note</t>
        </is>
      </c>
      <c r="G42" s="31" t="inlineStr"/>
      <c r="H42" s="31" t="inlineStr"/>
    </row>
    <row r="43">
      <c r="A43" s="26" t="inlineStr">
        <is>
          <t>Contractions and formality</t>
        </is>
      </c>
      <c r="B43" s="26" t="n"/>
      <c r="C43" s="26" t="n"/>
      <c r="D43" s="26" t="n"/>
      <c r="E43" s="26" t="n"/>
      <c r="F43" s="26" t="n"/>
    </row>
    <row r="44">
      <c r="A44" s="26" t="inlineStr">
        <is>
          <t>Sentence length and rhythm</t>
        </is>
      </c>
      <c r="B44" s="26" t="n"/>
      <c r="C44" s="26" t="n"/>
      <c r="D44" s="26" t="n"/>
      <c r="E44" s="26" t="n"/>
      <c r="F44" s="26" t="n"/>
    </row>
    <row r="45">
      <c r="A45" s="26" t="inlineStr">
        <is>
          <t>Cautious vs. promotional language</t>
        </is>
      </c>
      <c r="B45" s="26" t="n"/>
      <c r="C45" s="26" t="n"/>
      <c r="D45" s="26" t="n"/>
      <c r="E45" s="26" t="n"/>
      <c r="F45" s="26" t="n"/>
    </row>
    <row r="46">
      <c r="A46" s="26" t="inlineStr">
        <is>
          <t>Specific vs. generic wording</t>
        </is>
      </c>
      <c r="B46" s="26" t="n"/>
      <c r="C46" s="26" t="n"/>
      <c r="D46" s="26" t="n"/>
      <c r="E46" s="26" t="n"/>
      <c r="F46" s="26" t="n"/>
    </row>
    <row r="47">
      <c r="A47" s="26" t="inlineStr">
        <is>
          <t>Recognizable author or brand voice</t>
        </is>
      </c>
      <c r="B47" s="26" t="n"/>
      <c r="C47" s="26" t="n"/>
      <c r="D47" s="26" t="n"/>
      <c r="E47" s="26" t="n"/>
      <c r="F47" s="26" t="n"/>
    </row>
    <row r="48"/>
    <row r="49" ht="23" customHeight="1">
      <c r="A49" s="3" t="inlineStr">
        <is>
          <t>Grammarly takeaway</t>
        </is>
      </c>
    </row>
    <row r="50">
      <c r="A50" s="32" t="inlineStr">
        <is>
          <t>In a few sentences, explain where Grammarly helped, where it created risk or extra work, and which editing jobs you would give it again. Keep the conclusion tied to this test.</t>
        </is>
      </c>
      <c r="B50" s="38" t="n"/>
      <c r="C50" s="38" t="n"/>
      <c r="D50" s="38" t="n"/>
      <c r="E50" s="38" t="n"/>
      <c r="F50" s="38" t="n"/>
      <c r="G50" s="38" t="n"/>
      <c r="H50" s="39" t="n"/>
    </row>
    <row r="51">
      <c r="A51" s="40" t="n"/>
      <c r="H51" s="41" t="n"/>
    </row>
    <row r="52">
      <c r="A52" s="40" t="n"/>
      <c r="H52" s="41" t="n"/>
    </row>
    <row r="53">
      <c r="A53" s="42" t="n"/>
      <c r="B53" s="43" t="n"/>
      <c r="C53" s="43" t="n"/>
      <c r="D53" s="43" t="n"/>
      <c r="E53" s="43" t="n"/>
      <c r="F53" s="43" t="n"/>
      <c r="G53" s="43" t="n"/>
      <c r="H53" s="44" t="n"/>
    </row>
  </sheetData>
  <autoFilter ref="A8:H33"/>
  <mergeCells count="8">
    <mergeCell ref="A4:H4"/>
    <mergeCell ref="A35:H35"/>
    <mergeCell ref="A7:H7"/>
    <mergeCell ref="A50:H53"/>
    <mergeCell ref="A2:H2"/>
    <mergeCell ref="A41:H41"/>
    <mergeCell ref="A49:H49"/>
    <mergeCell ref="A1:H1"/>
  </mergeCells>
  <conditionalFormatting sqref="E9:E33">
    <cfRule type="cellIs" priority="1" operator="equal" dxfId="0">
      <formula>"Keep"</formula>
    </cfRule>
    <cfRule type="cellIs" priority="2" operator="equal" dxfId="1">
      <formula>"Undo"</formula>
    </cfRule>
    <cfRule type="cellIs" priority="3" operator="equal" dxfId="2">
      <formula>"Trap"</formula>
    </cfRule>
    <cfRule type="cellIs" priority="4" operator="equal" dxfId="3">
      <formula>"Miss"</formula>
    </cfRule>
    <cfRule type="cellIs" priority="5" operator="equal" dxfId="4">
      <formula>"Discuss"</formula>
    </cfRule>
  </conditionalFormatting>
  <dataValidations count="5">
    <dataValidation sqref="B9:B33" showDropDown="0" showInputMessage="0" showErrorMessage="0" allowBlank="1" type="list">
      <formula1>'Lists'!$C$2:$C$4</formula1>
    </dataValidation>
    <dataValidation sqref="E9:E33" showDropDown="0" showInputMessage="0" showErrorMessage="0" allowBlank="1" type="list">
      <formula1>'Lists'!$A$2:$A$6</formula1>
    </dataValidation>
    <dataValidation sqref="E5" showDropDown="0" showInputMessage="0" showErrorMessage="0" allowBlank="1" type="list">
      <formula1>'Lists'!$H$2:$H$4</formula1>
    </dataValidation>
    <dataValidation sqref="D43:D47" showDropDown="0" showInputMessage="0" showErrorMessage="0" allowBlank="1" type="list">
      <formula1>'Lists'!$G$2:$G$4</formula1>
    </dataValidation>
    <dataValidation sqref="E43:E47" showDropDown="0" showInputMessage="0" showErrorMessage="0" allowBlank="1" type="list">
      <formula1>'Lists'!$B$2:$B$3</formula1>
    </dataValidation>
  </dataValidations>
  <pageMargins left="0.75" right="0.75" top="1" bottom="1" header="0.5" footer="0.5"/>
  <pageSetup orientation="landscape" fitToHeight="0" fitToWidth="1"/>
  <headerFooter>
    <oddHeader/>
    <oddFooter>&amp;CRed-Pen Workbook | AI Faster&amp;RPage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53"/>
  <sheetViews>
    <sheetView showGridLines="0" workbookViewId="0">
      <pane ySplit="7" topLeftCell="A8" activePane="bottomLeft" state="frozen"/>
      <selection pane="bottomLeft" activeCell="A1" sqref="A1"/>
    </sheetView>
  </sheetViews>
  <sheetFormatPr baseColWidth="8" defaultRowHeight="15"/>
  <cols>
    <col width="17" customWidth="1" min="1" max="1"/>
    <col width="22" customWidth="1" min="2" max="2"/>
    <col width="32" customWidth="1" min="3" max="3"/>
    <col width="36" customWidth="1" min="4" max="4"/>
    <col width="14" customWidth="1" min="5" max="5"/>
    <col width="18" customWidth="1" min="6" max="6"/>
    <col width="34" customWidth="1" min="7" max="7"/>
    <col width="28" customWidth="1" min="8" max="8"/>
  </cols>
  <sheetData>
    <row r="1" ht="32" customHeight="1">
      <c r="A1" s="1" t="inlineStr">
        <is>
          <t>ChatGPT Review</t>
        </is>
      </c>
    </row>
    <row r="2" ht="30" customHeight="1">
      <c r="A2" s="2" t="inlineStr">
        <is>
          <t>Start each round from the untouched source. Record what ChatGPT actually changed, what you accepted, and what you had to repair.</t>
        </is>
      </c>
    </row>
    <row r="3"/>
    <row r="4" ht="23" customHeight="1">
      <c r="A4" s="3" t="inlineStr">
        <is>
          <t>Round setup</t>
        </is>
      </c>
    </row>
    <row r="5">
      <c r="A5" s="22" t="inlineStr">
        <is>
          <t>Round</t>
        </is>
      </c>
      <c r="B5" s="23" t="inlineStr">
        <is>
          <t>Copy-desk pass</t>
        </is>
      </c>
      <c r="C5" s="6" t="n"/>
      <c r="D5" s="22" t="inlineStr">
        <is>
          <t>Status</t>
        </is>
      </c>
      <c r="E5" s="23" t="inlineStr">
        <is>
          <t>Not started</t>
        </is>
      </c>
      <c r="F5" s="6" t="n"/>
      <c r="G5" s="22" t="inlineStr">
        <is>
          <t>Reviewer minutes</t>
        </is>
      </c>
      <c r="H5" s="23" t="inlineStr"/>
    </row>
    <row r="6"/>
    <row r="7" ht="23" customHeight="1">
      <c r="A7" s="3" t="inlineStr">
        <is>
          <t>Change log</t>
        </is>
      </c>
    </row>
    <row r="8">
      <c r="A8" s="29" t="inlineStr">
        <is>
          <t>Change ID</t>
        </is>
      </c>
      <c r="B8" s="29" t="inlineStr">
        <is>
          <t>Round</t>
        </is>
      </c>
      <c r="C8" s="29" t="inlineStr">
        <is>
          <t>Source excerpt</t>
        </is>
      </c>
      <c r="D8" s="29" t="inlineStr">
        <is>
          <t>Edited wording or suggestion</t>
        </is>
      </c>
      <c r="E8" s="29" t="inlineStr">
        <is>
          <t>Mark</t>
        </is>
      </c>
      <c r="F8" s="29" t="inlineStr">
        <is>
          <t>Trap ID / Issue ID</t>
        </is>
      </c>
      <c r="G8" s="29" t="inlineStr">
        <is>
          <t>Reason for mark</t>
        </is>
      </c>
      <c r="H8" s="29" t="inlineStr">
        <is>
          <t>Reviewer action</t>
        </is>
      </c>
    </row>
    <row r="9">
      <c r="A9" s="26" t="inlineStr">
        <is>
          <t>C-01</t>
        </is>
      </c>
      <c r="B9" s="26" t="n"/>
      <c r="C9" s="26" t="n"/>
      <c r="D9" s="26" t="n"/>
      <c r="E9" s="26" t="n"/>
      <c r="F9" s="26" t="n"/>
      <c r="G9" s="26" t="n"/>
      <c r="H9" s="26" t="n"/>
    </row>
    <row r="10">
      <c r="A10" s="26" t="inlineStr">
        <is>
          <t>C-02</t>
        </is>
      </c>
      <c r="B10" s="26" t="n"/>
      <c r="C10" s="26" t="n"/>
      <c r="D10" s="26" t="n"/>
      <c r="E10" s="26" t="n"/>
      <c r="F10" s="26" t="n"/>
      <c r="G10" s="26" t="n"/>
      <c r="H10" s="26" t="n"/>
    </row>
    <row r="11">
      <c r="A11" s="26" t="inlineStr">
        <is>
          <t>C-03</t>
        </is>
      </c>
      <c r="B11" s="26" t="n"/>
      <c r="C11" s="26" t="n"/>
      <c r="D11" s="26" t="n"/>
      <c r="E11" s="26" t="n"/>
      <c r="F11" s="26" t="n"/>
      <c r="G11" s="26" t="n"/>
      <c r="H11" s="26" t="n"/>
    </row>
    <row r="12">
      <c r="A12" s="26" t="inlineStr">
        <is>
          <t>C-04</t>
        </is>
      </c>
      <c r="B12" s="26" t="n"/>
      <c r="C12" s="26" t="n"/>
      <c r="D12" s="26" t="n"/>
      <c r="E12" s="26" t="n"/>
      <c r="F12" s="26" t="n"/>
      <c r="G12" s="26" t="n"/>
      <c r="H12" s="26" t="n"/>
    </row>
    <row r="13">
      <c r="A13" s="26" t="inlineStr">
        <is>
          <t>C-05</t>
        </is>
      </c>
      <c r="B13" s="26" t="n"/>
      <c r="C13" s="26" t="n"/>
      <c r="D13" s="26" t="n"/>
      <c r="E13" s="26" t="n"/>
      <c r="F13" s="26" t="n"/>
      <c r="G13" s="26" t="n"/>
      <c r="H13" s="26" t="n"/>
    </row>
    <row r="14">
      <c r="A14" s="26" t="inlineStr">
        <is>
          <t>C-06</t>
        </is>
      </c>
      <c r="B14" s="26" t="n"/>
      <c r="C14" s="26" t="n"/>
      <c r="D14" s="26" t="n"/>
      <c r="E14" s="26" t="n"/>
      <c r="F14" s="26" t="n"/>
      <c r="G14" s="26" t="n"/>
      <c r="H14" s="26" t="n"/>
    </row>
    <row r="15">
      <c r="A15" s="26" t="inlineStr">
        <is>
          <t>C-07</t>
        </is>
      </c>
      <c r="B15" s="26" t="n"/>
      <c r="C15" s="26" t="n"/>
      <c r="D15" s="26" t="n"/>
      <c r="E15" s="26" t="n"/>
      <c r="F15" s="26" t="n"/>
      <c r="G15" s="26" t="n"/>
      <c r="H15" s="26" t="n"/>
    </row>
    <row r="16">
      <c r="A16" s="26" t="inlineStr">
        <is>
          <t>C-08</t>
        </is>
      </c>
      <c r="B16" s="26" t="n"/>
      <c r="C16" s="26" t="n"/>
      <c r="D16" s="26" t="n"/>
      <c r="E16" s="26" t="n"/>
      <c r="F16" s="26" t="n"/>
      <c r="G16" s="26" t="n"/>
      <c r="H16" s="26" t="n"/>
    </row>
    <row r="17">
      <c r="A17" s="26" t="inlineStr">
        <is>
          <t>C-09</t>
        </is>
      </c>
      <c r="B17" s="26" t="n"/>
      <c r="C17" s="26" t="n"/>
      <c r="D17" s="26" t="n"/>
      <c r="E17" s="26" t="n"/>
      <c r="F17" s="26" t="n"/>
      <c r="G17" s="26" t="n"/>
      <c r="H17" s="26" t="n"/>
    </row>
    <row r="18">
      <c r="A18" s="26" t="inlineStr">
        <is>
          <t>C-10</t>
        </is>
      </c>
      <c r="B18" s="26" t="n"/>
      <c r="C18" s="26" t="n"/>
      <c r="D18" s="26" t="n"/>
      <c r="E18" s="26" t="n"/>
      <c r="F18" s="26" t="n"/>
      <c r="G18" s="26" t="n"/>
      <c r="H18" s="26" t="n"/>
    </row>
    <row r="19">
      <c r="A19" s="26" t="inlineStr">
        <is>
          <t>C-11</t>
        </is>
      </c>
      <c r="B19" s="26" t="n"/>
      <c r="C19" s="26" t="n"/>
      <c r="D19" s="26" t="n"/>
      <c r="E19" s="26" t="n"/>
      <c r="F19" s="26" t="n"/>
      <c r="G19" s="26" t="n"/>
      <c r="H19" s="26" t="n"/>
    </row>
    <row r="20">
      <c r="A20" s="26" t="inlineStr">
        <is>
          <t>C-12</t>
        </is>
      </c>
      <c r="B20" s="26" t="n"/>
      <c r="C20" s="26" t="n"/>
      <c r="D20" s="26" t="n"/>
      <c r="E20" s="26" t="n"/>
      <c r="F20" s="26" t="n"/>
      <c r="G20" s="26" t="n"/>
      <c r="H20" s="26" t="n"/>
    </row>
    <row r="21">
      <c r="A21" s="26" t="inlineStr">
        <is>
          <t>C-13</t>
        </is>
      </c>
      <c r="B21" s="26" t="n"/>
      <c r="C21" s="26" t="n"/>
      <c r="D21" s="26" t="n"/>
      <c r="E21" s="26" t="n"/>
      <c r="F21" s="26" t="n"/>
      <c r="G21" s="26" t="n"/>
      <c r="H21" s="26" t="n"/>
    </row>
    <row r="22">
      <c r="A22" s="26" t="inlineStr">
        <is>
          <t>C-14</t>
        </is>
      </c>
      <c r="B22" s="26" t="n"/>
      <c r="C22" s="26" t="n"/>
      <c r="D22" s="26" t="n"/>
      <c r="E22" s="26" t="n"/>
      <c r="F22" s="26" t="n"/>
      <c r="G22" s="26" t="n"/>
      <c r="H22" s="26" t="n"/>
    </row>
    <row r="23">
      <c r="A23" s="26" t="inlineStr">
        <is>
          <t>C-15</t>
        </is>
      </c>
      <c r="B23" s="26" t="n"/>
      <c r="C23" s="26" t="n"/>
      <c r="D23" s="26" t="n"/>
      <c r="E23" s="26" t="n"/>
      <c r="F23" s="26" t="n"/>
      <c r="G23" s="26" t="n"/>
      <c r="H23" s="26" t="n"/>
    </row>
    <row r="24">
      <c r="A24" s="26" t="inlineStr">
        <is>
          <t>C-16</t>
        </is>
      </c>
      <c r="B24" s="26" t="n"/>
      <c r="C24" s="26" t="n"/>
      <c r="D24" s="26" t="n"/>
      <c r="E24" s="26" t="n"/>
      <c r="F24" s="26" t="n"/>
      <c r="G24" s="26" t="n"/>
      <c r="H24" s="26" t="n"/>
    </row>
    <row r="25">
      <c r="A25" s="26" t="inlineStr">
        <is>
          <t>C-17</t>
        </is>
      </c>
      <c r="B25" s="26" t="n"/>
      <c r="C25" s="26" t="n"/>
      <c r="D25" s="26" t="n"/>
      <c r="E25" s="26" t="n"/>
      <c r="F25" s="26" t="n"/>
      <c r="G25" s="26" t="n"/>
      <c r="H25" s="26" t="n"/>
    </row>
    <row r="26">
      <c r="A26" s="26" t="inlineStr">
        <is>
          <t>C-18</t>
        </is>
      </c>
      <c r="B26" s="26" t="n"/>
      <c r="C26" s="26" t="n"/>
      <c r="D26" s="26" t="n"/>
      <c r="E26" s="26" t="n"/>
      <c r="F26" s="26" t="n"/>
      <c r="G26" s="26" t="n"/>
      <c r="H26" s="26" t="n"/>
    </row>
    <row r="27">
      <c r="A27" s="26" t="inlineStr">
        <is>
          <t>C-19</t>
        </is>
      </c>
      <c r="B27" s="26" t="n"/>
      <c r="C27" s="26" t="n"/>
      <c r="D27" s="26" t="n"/>
      <c r="E27" s="26" t="n"/>
      <c r="F27" s="26" t="n"/>
      <c r="G27" s="26" t="n"/>
      <c r="H27" s="26" t="n"/>
    </row>
    <row r="28">
      <c r="A28" s="26" t="inlineStr">
        <is>
          <t>C-20</t>
        </is>
      </c>
      <c r="B28" s="26" t="n"/>
      <c r="C28" s="26" t="n"/>
      <c r="D28" s="26" t="n"/>
      <c r="E28" s="26" t="n"/>
      <c r="F28" s="26" t="n"/>
      <c r="G28" s="26" t="n"/>
      <c r="H28" s="26" t="n"/>
    </row>
    <row r="29">
      <c r="A29" s="26" t="inlineStr">
        <is>
          <t>C-21</t>
        </is>
      </c>
      <c r="B29" s="26" t="n"/>
      <c r="C29" s="26" t="n"/>
      <c r="D29" s="26" t="n"/>
      <c r="E29" s="26" t="n"/>
      <c r="F29" s="26" t="n"/>
      <c r="G29" s="26" t="n"/>
      <c r="H29" s="26" t="n"/>
    </row>
    <row r="30">
      <c r="A30" s="26" t="inlineStr">
        <is>
          <t>C-22</t>
        </is>
      </c>
      <c r="B30" s="26" t="n"/>
      <c r="C30" s="26" t="n"/>
      <c r="D30" s="26" t="n"/>
      <c r="E30" s="26" t="n"/>
      <c r="F30" s="26" t="n"/>
      <c r="G30" s="26" t="n"/>
      <c r="H30" s="26" t="n"/>
    </row>
    <row r="31">
      <c r="A31" s="26" t="inlineStr">
        <is>
          <t>C-23</t>
        </is>
      </c>
      <c r="B31" s="26" t="n"/>
      <c r="C31" s="26" t="n"/>
      <c r="D31" s="26" t="n"/>
      <c r="E31" s="26" t="n"/>
      <c r="F31" s="26" t="n"/>
      <c r="G31" s="26" t="n"/>
      <c r="H31" s="26" t="n"/>
    </row>
    <row r="32">
      <c r="A32" s="26" t="inlineStr">
        <is>
          <t>C-24</t>
        </is>
      </c>
      <c r="B32" s="26" t="n"/>
      <c r="C32" s="26" t="n"/>
      <c r="D32" s="26" t="n"/>
      <c r="E32" s="26" t="n"/>
      <c r="F32" s="26" t="n"/>
      <c r="G32" s="26" t="n"/>
      <c r="H32" s="26" t="n"/>
    </row>
    <row r="33">
      <c r="A33" s="26" t="inlineStr">
        <is>
          <t>C-25</t>
        </is>
      </c>
      <c r="B33" s="26" t="n"/>
      <c r="C33" s="26" t="n"/>
      <c r="D33" s="26" t="n"/>
      <c r="E33" s="26" t="n"/>
      <c r="F33" s="26" t="n"/>
      <c r="G33" s="26" t="n"/>
      <c r="H33" s="26" t="n"/>
    </row>
    <row r="34"/>
    <row r="35" ht="23" customHeight="1">
      <c r="A35" s="8" t="inlineStr">
        <is>
          <t>Round summary</t>
        </is>
      </c>
    </row>
    <row r="36">
      <c r="A36" s="9" t="inlineStr">
        <is>
          <t>Round</t>
        </is>
      </c>
      <c r="B36" s="9" t="inlineStr">
        <is>
          <t>Keeps</t>
        </is>
      </c>
      <c r="C36" s="9" t="inlineStr">
        <is>
          <t>Undos</t>
        </is>
      </c>
      <c r="D36" s="9" t="inlineStr">
        <is>
          <t>Traps</t>
        </is>
      </c>
      <c r="E36" s="9" t="inlineStr">
        <is>
          <t>Misses</t>
        </is>
      </c>
      <c r="F36" s="9" t="inlineStr">
        <is>
          <t>Discuss</t>
        </is>
      </c>
      <c r="G36" s="9" t="inlineStr">
        <is>
          <t>Reviewer minutes</t>
        </is>
      </c>
      <c r="H36" s="9" t="inlineStr">
        <is>
          <t>What this round revealed</t>
        </is>
      </c>
    </row>
    <row r="37">
      <c r="A37" s="26" t="inlineStr">
        <is>
          <t>Copy-desk pass</t>
        </is>
      </c>
      <c r="B37" s="26">
        <f>COUNTIFS($B$9:$B$33,$A37,$E$9:$E$33,"Keep")</f>
        <v/>
      </c>
      <c r="C37" s="26">
        <f>COUNTIFS($B$9:$B$33,$A37,$E$9:$E$33,"Undo")</f>
        <v/>
      </c>
      <c r="D37" s="26">
        <f>COUNTIFS($B$9:$B$33,$A37,$E$9:$E$33,"Trap")</f>
        <v/>
      </c>
      <c r="E37" s="26">
        <f>COUNTIFS($B$9:$B$33,$A37,$E$9:$E$33,"Miss")</f>
        <v/>
      </c>
      <c r="F37" s="26">
        <f>COUNTIFS($B$9:$B$33,$A37,$E$9:$E$33,"Discuss")</f>
        <v/>
      </c>
      <c r="G37" s="26" t="n"/>
      <c r="H37" s="26" t="n"/>
    </row>
    <row r="38">
      <c r="A38" s="26" t="inlineStr">
        <is>
          <t>Reader-friction pass</t>
        </is>
      </c>
      <c r="B38" s="26">
        <f>COUNTIFS($B$9:$B$33,$A38,$E$9:$E$33,"Keep")</f>
        <v/>
      </c>
      <c r="C38" s="26">
        <f>COUNTIFS($B$9:$B$33,$A38,$E$9:$E$33,"Undo")</f>
        <v/>
      </c>
      <c r="D38" s="26">
        <f>COUNTIFS($B$9:$B$33,$A38,$E$9:$E$33,"Trap")</f>
        <v/>
      </c>
      <c r="E38" s="26">
        <f>COUNTIFS($B$9:$B$33,$A38,$E$9:$E$33,"Miss")</f>
        <v/>
      </c>
      <c r="F38" s="26">
        <f>COUNTIFS($B$9:$B$33,$A38,$E$9:$E$33,"Discuss")</f>
        <v/>
      </c>
      <c r="G38" s="26" t="n"/>
      <c r="H38" s="26" t="n"/>
    </row>
    <row r="39">
      <c r="A39" s="26" t="inlineStr">
        <is>
          <t>Editorial-conversation pass</t>
        </is>
      </c>
      <c r="B39" s="26">
        <f>COUNTIFS($B$9:$B$33,$A39,$E$9:$E$33,"Keep")</f>
        <v/>
      </c>
      <c r="C39" s="26">
        <f>COUNTIFS($B$9:$B$33,$A39,$E$9:$E$33,"Undo")</f>
        <v/>
      </c>
      <c r="D39" s="26">
        <f>COUNTIFS($B$9:$B$33,$A39,$E$9:$E$33,"Trap")</f>
        <v/>
      </c>
      <c r="E39" s="26">
        <f>COUNTIFS($B$9:$B$33,$A39,$E$9:$E$33,"Miss")</f>
        <v/>
      </c>
      <c r="F39" s="26">
        <f>COUNTIFS($B$9:$B$33,$A39,$E$9:$E$33,"Discuss")</f>
        <v/>
      </c>
      <c r="G39" s="26" t="n"/>
      <c r="H39" s="26" t="n"/>
    </row>
    <row r="40"/>
    <row r="41" ht="23" customHeight="1">
      <c r="A41" s="30" t="inlineStr">
        <is>
          <t>Voice Fingerprint check</t>
        </is>
      </c>
    </row>
    <row r="42">
      <c r="A42" s="31" t="inlineStr">
        <is>
          <t>Voice feature</t>
        </is>
      </c>
      <c r="B42" s="31" t="inlineStr">
        <is>
          <t>Before editing</t>
        </is>
      </c>
      <c r="C42" s="31" t="inlineStr">
        <is>
          <t>After editing</t>
        </is>
      </c>
      <c r="D42" s="31" t="inlineStr">
        <is>
          <t>Change level</t>
        </is>
      </c>
      <c r="E42" s="31" t="inlineStr">
        <is>
          <t>Keep or restore?</t>
        </is>
      </c>
      <c r="F42" s="31" t="inlineStr">
        <is>
          <t>Reviewer note</t>
        </is>
      </c>
      <c r="G42" s="31" t="inlineStr"/>
      <c r="H42" s="31" t="inlineStr"/>
    </row>
    <row r="43">
      <c r="A43" s="26" t="inlineStr">
        <is>
          <t>Contractions and formality</t>
        </is>
      </c>
      <c r="B43" s="26" t="n"/>
      <c r="C43" s="26" t="n"/>
      <c r="D43" s="26" t="n"/>
      <c r="E43" s="26" t="n"/>
      <c r="F43" s="26" t="n"/>
    </row>
    <row r="44">
      <c r="A44" s="26" t="inlineStr">
        <is>
          <t>Sentence length and rhythm</t>
        </is>
      </c>
      <c r="B44" s="26" t="n"/>
      <c r="C44" s="26" t="n"/>
      <c r="D44" s="26" t="n"/>
      <c r="E44" s="26" t="n"/>
      <c r="F44" s="26" t="n"/>
    </row>
    <row r="45">
      <c r="A45" s="26" t="inlineStr">
        <is>
          <t>Cautious vs. promotional language</t>
        </is>
      </c>
      <c r="B45" s="26" t="n"/>
      <c r="C45" s="26" t="n"/>
      <c r="D45" s="26" t="n"/>
      <c r="E45" s="26" t="n"/>
      <c r="F45" s="26" t="n"/>
    </row>
    <row r="46">
      <c r="A46" s="26" t="inlineStr">
        <is>
          <t>Specific vs. generic wording</t>
        </is>
      </c>
      <c r="B46" s="26" t="n"/>
      <c r="C46" s="26" t="n"/>
      <c r="D46" s="26" t="n"/>
      <c r="E46" s="26" t="n"/>
      <c r="F46" s="26" t="n"/>
    </row>
    <row r="47">
      <c r="A47" s="26" t="inlineStr">
        <is>
          <t>Recognizable author or brand voice</t>
        </is>
      </c>
      <c r="B47" s="26" t="n"/>
      <c r="C47" s="26" t="n"/>
      <c r="D47" s="26" t="n"/>
      <c r="E47" s="26" t="n"/>
      <c r="F47" s="26" t="n"/>
    </row>
    <row r="48"/>
    <row r="49" ht="23" customHeight="1">
      <c r="A49" s="3" t="inlineStr">
        <is>
          <t>ChatGPT takeaway</t>
        </is>
      </c>
    </row>
    <row r="50">
      <c r="A50" s="32" t="inlineStr">
        <is>
          <t>In a few sentences, explain where ChatGPT helped, where it created risk or extra work, and which editing jobs you would give it again. Keep the conclusion tied to this test.</t>
        </is>
      </c>
      <c r="B50" s="38" t="n"/>
      <c r="C50" s="38" t="n"/>
      <c r="D50" s="38" t="n"/>
      <c r="E50" s="38" t="n"/>
      <c r="F50" s="38" t="n"/>
      <c r="G50" s="38" t="n"/>
      <c r="H50" s="39" t="n"/>
    </row>
    <row r="51">
      <c r="A51" s="40" t="n"/>
      <c r="H51" s="41" t="n"/>
    </row>
    <row r="52">
      <c r="A52" s="40" t="n"/>
      <c r="H52" s="41" t="n"/>
    </row>
    <row r="53">
      <c r="A53" s="42" t="n"/>
      <c r="B53" s="43" t="n"/>
      <c r="C53" s="43" t="n"/>
      <c r="D53" s="43" t="n"/>
      <c r="E53" s="43" t="n"/>
      <c r="F53" s="43" t="n"/>
      <c r="G53" s="43" t="n"/>
      <c r="H53" s="44" t="n"/>
    </row>
  </sheetData>
  <autoFilter ref="A8:H33"/>
  <mergeCells count="8">
    <mergeCell ref="A4:H4"/>
    <mergeCell ref="A35:H35"/>
    <mergeCell ref="A7:H7"/>
    <mergeCell ref="A50:H53"/>
    <mergeCell ref="A2:H2"/>
    <mergeCell ref="A41:H41"/>
    <mergeCell ref="A49:H49"/>
    <mergeCell ref="A1:H1"/>
  </mergeCells>
  <conditionalFormatting sqref="E9:E33">
    <cfRule type="cellIs" priority="1" operator="equal" dxfId="0">
      <formula>"Keep"</formula>
    </cfRule>
    <cfRule type="cellIs" priority="2" operator="equal" dxfId="1">
      <formula>"Undo"</formula>
    </cfRule>
    <cfRule type="cellIs" priority="3" operator="equal" dxfId="2">
      <formula>"Trap"</formula>
    </cfRule>
    <cfRule type="cellIs" priority="4" operator="equal" dxfId="3">
      <formula>"Miss"</formula>
    </cfRule>
    <cfRule type="cellIs" priority="5" operator="equal" dxfId="4">
      <formula>"Discuss"</formula>
    </cfRule>
  </conditionalFormatting>
  <dataValidations count="5">
    <dataValidation sqref="B9:B33" showDropDown="0" showInputMessage="0" showErrorMessage="0" allowBlank="1" type="list">
      <formula1>'Lists'!$C$2:$C$4</formula1>
    </dataValidation>
    <dataValidation sqref="E9:E33" showDropDown="0" showInputMessage="0" showErrorMessage="0" allowBlank="1" type="list">
      <formula1>'Lists'!$A$2:$A$6</formula1>
    </dataValidation>
    <dataValidation sqref="E5" showDropDown="0" showInputMessage="0" showErrorMessage="0" allowBlank="1" type="list">
      <formula1>'Lists'!$H$2:$H$4</formula1>
    </dataValidation>
    <dataValidation sqref="D43:D47" showDropDown="0" showInputMessage="0" showErrorMessage="0" allowBlank="1" type="list">
      <formula1>'Lists'!$G$2:$G$4</formula1>
    </dataValidation>
    <dataValidation sqref="E43:E47" showDropDown="0" showInputMessage="0" showErrorMessage="0" allowBlank="1" type="list">
      <formula1>'Lists'!$B$2:$B$3</formula1>
    </dataValidation>
  </dataValidations>
  <pageMargins left="0.75" right="0.75" top="1" bottom="1" header="0.5" footer="0.5"/>
  <pageSetup orientation="landscape" fitToHeight="0" fitToWidth="1"/>
  <headerFooter>
    <oddHeader/>
    <oddFooter>&amp;CRed-Pen Workbook | AI Faster&amp;RPage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41"/>
  <sheetViews>
    <sheetView showGridLines="0" workbookViewId="0">
      <pane ySplit="4" topLeftCell="A5" activePane="bottomLeft" state="frozen"/>
      <selection pane="bottomLeft" activeCell="A1" sqref="A1"/>
    </sheetView>
  </sheetViews>
  <sheetFormatPr baseColWidth="8" defaultRowHeight="15"/>
  <cols>
    <col width="29" customWidth="1" min="1" max="1"/>
    <col width="23" customWidth="1" min="2" max="2"/>
    <col width="23" customWidth="1" min="3" max="3"/>
    <col width="24" customWidth="1" min="4" max="4"/>
    <col width="25" customWidth="1" min="5" max="5"/>
    <col width="15" customWidth="1" min="6" max="6"/>
    <col width="15" customWidth="1" min="7" max="7"/>
    <col width="15" customWidth="1" min="8" max="8"/>
  </cols>
  <sheetData>
    <row r="1" ht="32" customHeight="1">
      <c r="A1" s="1" t="inlineStr">
        <is>
          <t>Red-Pen Decision</t>
        </is>
      </c>
    </row>
    <row r="2" ht="30" customHeight="1">
      <c r="A2" s="2" t="inlineStr">
        <is>
          <t>Turn the review into a rule you can reuse. A split workflow is a valid answer when the evidence supports a handoff rather than one winner.</t>
        </is>
      </c>
    </row>
    <row r="3"/>
    <row r="4" ht="23" customHeight="1">
      <c r="A4" s="3" t="inlineStr">
        <is>
          <t>Evidence summary</t>
        </is>
      </c>
    </row>
    <row r="5">
      <c r="A5" s="29" t="inlineStr">
        <is>
          <t>Measure</t>
        </is>
      </c>
      <c r="B5" s="29" t="inlineStr">
        <is>
          <t>Grammarly</t>
        </is>
      </c>
      <c r="C5" s="29" t="inlineStr">
        <is>
          <t>ChatGPT</t>
        </is>
      </c>
      <c r="D5" s="29" t="inlineStr">
        <is>
          <t>What matters</t>
        </is>
      </c>
      <c r="E5" s="37" t="n"/>
      <c r="F5" s="37" t="n"/>
      <c r="G5" s="37" t="n"/>
      <c r="H5" s="36" t="n"/>
    </row>
    <row r="6">
      <c r="A6" s="33" t="inlineStr">
        <is>
          <t>Accepted edits</t>
        </is>
      </c>
      <c r="B6" s="33">
        <f>COUNTIF('Grammarly Review'!$E$9:$E$33,"Keep")</f>
        <v/>
      </c>
      <c r="C6" s="33">
        <f>COUNTIF('ChatGPT Review'!$E$9:$E$33,"Keep")</f>
        <v/>
      </c>
      <c r="D6" s="33" t="inlineStr">
        <is>
          <t>Useful fixes accepted as written</t>
        </is>
      </c>
      <c r="E6" s="37" t="n"/>
      <c r="F6" s="37" t="n"/>
      <c r="G6" s="37" t="n"/>
      <c r="H6" s="36" t="n"/>
    </row>
    <row r="7">
      <c r="A7" s="26" t="inlineStr">
        <is>
          <t>Reversed edits</t>
        </is>
      </c>
      <c r="B7" s="26">
        <f>COUNTIF('Grammarly Review'!$E$9:$E$33,"Undo")</f>
        <v/>
      </c>
      <c r="C7" s="26">
        <f>COUNTIF('ChatGPT Review'!$E$9:$E$33,"Undo")</f>
        <v/>
      </c>
      <c r="D7" s="26" t="inlineStr">
        <is>
          <t>Suggestions that created extra repair work</t>
        </is>
      </c>
      <c r="E7" s="37" t="n"/>
      <c r="F7" s="37" t="n"/>
      <c r="G7" s="37" t="n"/>
      <c r="H7" s="36" t="n"/>
    </row>
    <row r="8">
      <c r="A8" s="33" t="inlineStr">
        <is>
          <t>Meaning failures</t>
        </is>
      </c>
      <c r="B8" s="33">
        <f>COUNTIF('Grammarly Review'!$E$9:$E$33,"Trap")</f>
        <v/>
      </c>
      <c r="C8" s="33">
        <f>COUNTIF('ChatGPT Review'!$E$9:$E$33,"Trap")</f>
        <v/>
      </c>
      <c r="D8" s="33" t="inlineStr">
        <is>
          <t>Protected facts, caveats, promises, dates, quotations, or viewpoints changed</t>
        </is>
      </c>
      <c r="E8" s="37" t="n"/>
      <c r="F8" s="37" t="n"/>
      <c r="G8" s="37" t="n"/>
      <c r="H8" s="36" t="n"/>
    </row>
    <row r="9">
      <c r="A9" s="26" t="inlineStr">
        <is>
          <t>Known problems missed</t>
        </is>
      </c>
      <c r="B9" s="26">
        <f>COUNTIF('Grammarly Review'!$E$9:$E$33,"Miss")</f>
        <v/>
      </c>
      <c r="C9" s="26">
        <f>COUNTIF('ChatGPT Review'!$E$9:$E$33,"Miss")</f>
        <v/>
      </c>
      <c r="D9" s="26" t="inlineStr">
        <is>
          <t>Important source problems left unresolved</t>
        </is>
      </c>
      <c r="E9" s="37" t="n"/>
      <c r="F9" s="37" t="n"/>
      <c r="G9" s="37" t="n"/>
      <c r="H9" s="36" t="n"/>
    </row>
    <row r="10">
      <c r="A10" s="33" t="inlineStr">
        <is>
          <t>Editorial choices surfaced</t>
        </is>
      </c>
      <c r="B10" s="33">
        <f>COUNTIF('Grammarly Review'!$E$9:$E$33,"Discuss")</f>
        <v/>
      </c>
      <c r="C10" s="33">
        <f>COUNTIF('ChatGPT Review'!$E$9:$E$33,"Discuss")</f>
        <v/>
      </c>
      <c r="D10" s="33" t="inlineStr">
        <is>
          <t>Useful decisions that still belong to a person</t>
        </is>
      </c>
      <c r="E10" s="37" t="n"/>
      <c r="F10" s="37" t="n"/>
      <c r="G10" s="37" t="n"/>
      <c r="H10" s="36" t="n"/>
    </row>
    <row r="11">
      <c r="A11" s="26" t="inlineStr">
        <is>
          <t>Total reviewer minutes</t>
        </is>
      </c>
      <c r="B11" s="26">
        <f>SUM('Grammarly Review'!$G$37:$G$39)</f>
        <v/>
      </c>
      <c r="C11" s="26">
        <f>SUM('ChatGPT Review'!$G$37:$G$39)</f>
        <v/>
      </c>
      <c r="D11" s="26" t="inlineStr">
        <is>
          <t>Time required to reach an accepted version</t>
        </is>
      </c>
      <c r="E11" s="37" t="n"/>
      <c r="F11" s="37" t="n"/>
      <c r="G11" s="37" t="n"/>
      <c r="H11" s="36" t="n"/>
    </row>
    <row r="12"/>
    <row r="13" ht="23" customHeight="1">
      <c r="A13" s="8" t="inlineStr">
        <is>
          <t>Decision by editing job</t>
        </is>
      </c>
    </row>
    <row r="14">
      <c r="A14" s="9" t="inlineStr">
        <is>
          <t>Editing job</t>
        </is>
      </c>
      <c r="B14" s="9" t="inlineStr">
        <is>
          <t>Preferred approach</t>
        </is>
      </c>
      <c r="C14" s="9" t="inlineStr">
        <is>
          <t>Evidence from the review</t>
        </is>
      </c>
      <c r="D14" s="9" t="inlineStr">
        <is>
          <t>Human verification required?</t>
        </is>
      </c>
      <c r="E14" s="9" t="inlineStr">
        <is>
          <t>Boundary / stop sign</t>
        </is>
      </c>
      <c r="F14" s="9" t="inlineStr"/>
      <c r="G14" s="9" t="inlineStr"/>
      <c r="H14" s="9" t="inlineStr"/>
    </row>
    <row r="15">
      <c r="A15" s="26" t="inlineStr">
        <is>
          <t>Mechanical cleanup</t>
        </is>
      </c>
      <c r="B15" s="26" t="n"/>
      <c r="C15" s="26" t="n"/>
      <c r="D15" s="26" t="n"/>
      <c r="E15" s="26" t="n"/>
    </row>
    <row r="16">
      <c r="A16" s="26" t="inlineStr">
        <is>
          <t>Clarity and flow</t>
        </is>
      </c>
      <c r="B16" s="26" t="n"/>
      <c r="C16" s="26" t="n"/>
      <c r="D16" s="26" t="n"/>
      <c r="E16" s="26" t="n"/>
    </row>
    <row r="17">
      <c r="A17" s="26" t="inlineStr">
        <is>
          <t>Diagnosis and alternatives</t>
        </is>
      </c>
      <c r="B17" s="26" t="n"/>
      <c r="C17" s="26" t="n"/>
      <c r="D17" s="26" t="n"/>
      <c r="E17" s="26" t="n"/>
    </row>
    <row r="18">
      <c r="A18" s="26" t="inlineStr">
        <is>
          <t>Structural reorganization</t>
        </is>
      </c>
      <c r="B18" s="26" t="n"/>
      <c r="C18" s="26" t="n"/>
      <c r="D18" s="26" t="n"/>
      <c r="E18" s="26" t="n"/>
    </row>
    <row r="19">
      <c r="A19" s="26" t="inlineStr">
        <is>
          <t>Voice-sensitive editing</t>
        </is>
      </c>
      <c r="B19" s="26" t="n"/>
      <c r="C19" s="26" t="n"/>
      <c r="D19" s="26" t="n"/>
      <c r="E19" s="26" t="n"/>
    </row>
    <row r="20">
      <c r="A20" s="26" t="inlineStr">
        <is>
          <t>High-consequence or controlled language</t>
        </is>
      </c>
      <c r="B20" s="26" t="n"/>
      <c r="C20" s="26" t="n"/>
      <c r="D20" s="26" t="n"/>
      <c r="E20" s="26" t="n"/>
    </row>
    <row r="21"/>
    <row r="22" ht="23" customHeight="1">
      <c r="A22" s="30" t="inlineStr">
        <is>
          <t>Final operating rule</t>
        </is>
      </c>
    </row>
    <row r="23">
      <c r="A23" s="34" t="inlineStr">
        <is>
          <t>Example: Use Grammarly for final sentence-level cleanup after customer copy is approved. Use ChatGPT earlier when the structure or explanation needs work. Send any edit involving dates, numbers, eligibility language, commitments, quotations, or controlled wording back to the source owner for verification. Replace this example with the rule supported by your own review.</t>
        </is>
      </c>
      <c r="B23" s="38" t="n"/>
      <c r="C23" s="38" t="n"/>
      <c r="D23" s="38" t="n"/>
      <c r="E23" s="38" t="n"/>
      <c r="F23" s="38" t="n"/>
      <c r="G23" s="38" t="n"/>
      <c r="H23" s="39" t="n"/>
    </row>
    <row r="24">
      <c r="A24" s="40" t="n"/>
      <c r="H24" s="41" t="n"/>
    </row>
    <row r="25">
      <c r="A25" s="40" t="n"/>
      <c r="H25" s="41" t="n"/>
    </row>
    <row r="26">
      <c r="A26" s="40" t="n"/>
      <c r="H26" s="41" t="n"/>
    </row>
    <row r="27">
      <c r="A27" s="42" t="n"/>
      <c r="B27" s="43" t="n"/>
      <c r="C27" s="43" t="n"/>
      <c r="D27" s="43" t="n"/>
      <c r="E27" s="43" t="n"/>
      <c r="F27" s="43" t="n"/>
      <c r="G27" s="43" t="n"/>
      <c r="H27" s="44" t="n"/>
    </row>
    <row r="28"/>
    <row r="29" ht="23" customHeight="1">
      <c r="A29" s="27" t="inlineStr">
        <is>
          <t>Retest triggers</t>
        </is>
      </c>
    </row>
    <row r="30">
      <c r="A30" s="17" t="inlineStr">
        <is>
          <t>☐</t>
        </is>
      </c>
      <c r="B30" s="17" t="inlineStr">
        <is>
          <t>Material product or model change</t>
        </is>
      </c>
      <c r="C30" s="37" t="n"/>
      <c r="D30" s="37" t="n"/>
      <c r="E30" s="37" t="n"/>
      <c r="F30" s="37" t="n"/>
      <c r="G30" s="37" t="n"/>
      <c r="H30" s="36" t="n"/>
    </row>
    <row r="31">
      <c r="A31" s="26" t="inlineStr">
        <is>
          <t>☐</t>
        </is>
      </c>
      <c r="B31" s="26" t="inlineStr">
        <is>
          <t>Plan or feature availability change</t>
        </is>
      </c>
      <c r="C31" s="37" t="n"/>
      <c r="D31" s="37" t="n"/>
      <c r="E31" s="37" t="n"/>
      <c r="F31" s="37" t="n"/>
      <c r="G31" s="37" t="n"/>
      <c r="H31" s="36" t="n"/>
    </row>
    <row r="32">
      <c r="A32" s="17" t="inlineStr">
        <is>
          <t>☐</t>
        </is>
      </c>
      <c r="B32" s="17" t="inlineStr">
        <is>
          <t>New integration or permission path</t>
        </is>
      </c>
      <c r="C32" s="37" t="n"/>
      <c r="D32" s="37" t="n"/>
      <c r="E32" s="37" t="n"/>
      <c r="F32" s="37" t="n"/>
      <c r="G32" s="37" t="n"/>
      <c r="H32" s="36" t="n"/>
    </row>
    <row r="33">
      <c r="A33" s="26" t="inlineStr">
        <is>
          <t>☐</t>
        </is>
      </c>
      <c r="B33" s="26" t="inlineStr">
        <is>
          <t>New document type or higher-risk content</t>
        </is>
      </c>
      <c r="C33" s="37" t="n"/>
      <c r="D33" s="37" t="n"/>
      <c r="E33" s="37" t="n"/>
      <c r="F33" s="37" t="n"/>
      <c r="G33" s="37" t="n"/>
      <c r="H33" s="36" t="n"/>
    </row>
    <row r="34">
      <c r="A34" s="17" t="inlineStr">
        <is>
          <t>☐</t>
        </is>
      </c>
      <c r="B34" s="17" t="inlineStr">
        <is>
          <t>Repeated trap or miss pattern</t>
        </is>
      </c>
      <c r="C34" s="37" t="n"/>
      <c r="D34" s="37" t="n"/>
      <c r="E34" s="37" t="n"/>
      <c r="F34" s="37" t="n"/>
      <c r="G34" s="37" t="n"/>
      <c r="H34" s="36" t="n"/>
    </row>
    <row r="35">
      <c r="A35" s="26" t="inlineStr">
        <is>
          <t>☐</t>
        </is>
      </c>
      <c r="B35" s="26" t="inlineStr">
        <is>
          <t>Material change in reviewer time</t>
        </is>
      </c>
      <c r="C35" s="37" t="n"/>
      <c r="D35" s="37" t="n"/>
      <c r="E35" s="37" t="n"/>
      <c r="F35" s="37" t="n"/>
      <c r="G35" s="37" t="n"/>
      <c r="H35" s="36" t="n"/>
    </row>
    <row r="36"/>
    <row r="37" ht="23" customHeight="1">
      <c r="A37" s="20" t="inlineStr">
        <is>
          <t>Publication-safe conclusion</t>
        </is>
      </c>
    </row>
    <row r="38">
      <c r="A38" s="35" t="inlineStr">
        <is>
          <t>Keep the conclusion as narrow as the evidence. A safe pattern is: “In this passage and review setup, [tool or workflow] required fewer repairs for [specific editing job]. Results may differ with another document, instruction, product version, reviewer, or risk level.”</t>
        </is>
      </c>
      <c r="B38" s="38" t="n"/>
      <c r="C38" s="38" t="n"/>
      <c r="D38" s="38" t="n"/>
      <c r="E38" s="38" t="n"/>
      <c r="F38" s="38" t="n"/>
      <c r="G38" s="38" t="n"/>
      <c r="H38" s="39" t="n"/>
    </row>
    <row r="39">
      <c r="A39" s="40" t="n"/>
      <c r="H39" s="41" t="n"/>
    </row>
    <row r="40">
      <c r="A40" s="40" t="n"/>
      <c r="H40" s="41" t="n"/>
    </row>
    <row r="41">
      <c r="A41" s="42" t="n"/>
      <c r="B41" s="43" t="n"/>
      <c r="C41" s="43" t="n"/>
      <c r="D41" s="43" t="n"/>
      <c r="E41" s="43" t="n"/>
      <c r="F41" s="43" t="n"/>
      <c r="G41" s="43" t="n"/>
      <c r="H41" s="44" t="n"/>
    </row>
  </sheetData>
  <mergeCells count="22">
    <mergeCell ref="D10:H10"/>
    <mergeCell ref="B30:H30"/>
    <mergeCell ref="B33:H33"/>
    <mergeCell ref="A1:H1"/>
    <mergeCell ref="B32:H32"/>
    <mergeCell ref="D6:H6"/>
    <mergeCell ref="B35:H35"/>
    <mergeCell ref="D11:H11"/>
    <mergeCell ref="A37:H37"/>
    <mergeCell ref="B31:H31"/>
    <mergeCell ref="D7:H7"/>
    <mergeCell ref="A38:H41"/>
    <mergeCell ref="A2:H2"/>
    <mergeCell ref="D9:H9"/>
    <mergeCell ref="A22:H22"/>
    <mergeCell ref="A4:H4"/>
    <mergeCell ref="D8:H8"/>
    <mergeCell ref="A29:H29"/>
    <mergeCell ref="D5:H5"/>
    <mergeCell ref="A13:H13"/>
    <mergeCell ref="A23:H27"/>
    <mergeCell ref="B34:H34"/>
  </mergeCells>
  <dataValidations count="2">
    <dataValidation sqref="B15:B20" showDropDown="0" showInputMessage="0" showErrorMessage="0" allowBlank="1" type="list">
      <formula1>'Lists'!$F$2:$F$6</formula1>
    </dataValidation>
    <dataValidation sqref="D15:D20" showDropDown="0" showInputMessage="0" showErrorMessage="0" allowBlank="1" type="list">
      <formula1>'Lists'!$B$2:$B$3</formula1>
    </dataValidation>
  </dataValidations>
  <pageMargins left="0.75" right="0.75" top="1" bottom="1" header="0.5" footer="0.5"/>
  <pageSetup orientation="landscape" fitToHeight="0" fitToWidth="1"/>
  <headerFooter>
    <oddHeader/>
    <oddFooter>&amp;CRed-Pen Workbook | AI Faster&amp;RPage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I9"/>
  <sheetViews>
    <sheetView workbookViewId="0">
      <selection activeCell="A1" sqref="A1"/>
    </sheetView>
  </sheetViews>
  <sheetFormatPr baseColWidth="8" defaultRowHeight="15"/>
  <sheetData>
    <row r="1">
      <c r="A1" t="inlineStr">
        <is>
          <t>Review Mark</t>
        </is>
      </c>
      <c r="B1" t="inlineStr">
        <is>
          <t>Yes No</t>
        </is>
      </c>
      <c r="C1" t="inlineStr">
        <is>
          <t>Editing Round</t>
        </is>
      </c>
      <c r="D1" t="inlineStr">
        <is>
          <t>Severity</t>
        </is>
      </c>
      <c r="E1" t="inlineStr">
        <is>
          <t>Tool</t>
        </is>
      </c>
      <c r="F1" t="inlineStr">
        <is>
          <t>Outcome</t>
        </is>
      </c>
      <c r="G1" t="inlineStr">
        <is>
          <t>Voice Change</t>
        </is>
      </c>
      <c r="H1" t="inlineStr">
        <is>
          <t>Status</t>
        </is>
      </c>
    </row>
    <row r="2">
      <c r="A2" t="inlineStr">
        <is>
          <t>Keep</t>
        </is>
      </c>
      <c r="B2" t="inlineStr">
        <is>
          <t>Yes</t>
        </is>
      </c>
      <c r="C2" t="inlineStr">
        <is>
          <t>Copy-desk pass</t>
        </is>
      </c>
      <c r="D2" t="inlineStr">
        <is>
          <t>Low</t>
        </is>
      </c>
      <c r="E2" t="inlineStr">
        <is>
          <t>Grammarly</t>
        </is>
      </c>
      <c r="F2" t="inlineStr">
        <is>
          <t>Use Grammarly first</t>
        </is>
      </c>
      <c r="G2" t="inlineStr">
        <is>
          <t>None</t>
        </is>
      </c>
      <c r="H2" t="inlineStr">
        <is>
          <t>Not started</t>
        </is>
      </c>
    </row>
    <row r="3">
      <c r="A3" t="inlineStr">
        <is>
          <t>Undo</t>
        </is>
      </c>
      <c r="B3" t="inlineStr">
        <is>
          <t>No</t>
        </is>
      </c>
      <c r="C3" t="inlineStr">
        <is>
          <t>Reader-friction pass</t>
        </is>
      </c>
      <c r="D3" t="inlineStr">
        <is>
          <t>Medium</t>
        </is>
      </c>
      <c r="E3" t="inlineStr">
        <is>
          <t>ChatGPT</t>
        </is>
      </c>
      <c r="F3" t="inlineStr">
        <is>
          <t>Use ChatGPT first</t>
        </is>
      </c>
      <c r="G3" t="inlineStr">
        <is>
          <t>Minor</t>
        </is>
      </c>
      <c r="H3" t="inlineStr">
        <is>
          <t>In review</t>
        </is>
      </c>
    </row>
    <row r="4">
      <c r="A4" t="inlineStr">
        <is>
          <t>Trap</t>
        </is>
      </c>
      <c r="C4" t="inlineStr">
        <is>
          <t>Editorial-conversation pass</t>
        </is>
      </c>
      <c r="D4" t="inlineStr">
        <is>
          <t>High</t>
        </is>
      </c>
      <c r="F4" t="inlineStr">
        <is>
          <t>Use a split workflow</t>
        </is>
      </c>
      <c r="G4" t="inlineStr">
        <is>
          <t>Material</t>
        </is>
      </c>
      <c r="H4" t="inlineStr">
        <is>
          <t>Complete</t>
        </is>
      </c>
    </row>
    <row r="5">
      <c r="A5" t="inlineStr">
        <is>
          <t>Miss</t>
        </is>
      </c>
      <c r="D5" t="inlineStr">
        <is>
          <t>Critical</t>
        </is>
      </c>
      <c r="F5" t="inlineStr">
        <is>
          <t>Keep human-only review</t>
        </is>
      </c>
    </row>
    <row r="6">
      <c r="A6" t="inlineStr">
        <is>
          <t>Discuss</t>
        </is>
      </c>
      <c r="F6" t="inlineStr">
        <is>
          <t>Retest before deciding</t>
        </is>
      </c>
    </row>
    <row r="7"/>
    <row r="8"/>
    <row r="9"/>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oreProperties xmlns:dc="http://purl.org/dc/elements/1.1/" xmlns:dcterms="http://purl.org/dc/terms/" xmlns:xsi="http://www.w3.org/2001/XMLSchema-instance" xmlns="http://schemas.openxmlformats.org/package/2006/metadata/core-properties">
  <dc:creator>Greg Agana</dc:creator>
  <dc:title>Grammarly vs. ChatGPT Red-Pen Workbook</dc:title>
  <dc:description>Use the Red-Pen Test to compare editing changes from Grammarly and ChatGPT on the same source passage.</dc:description>
  <dc:subject>Editing comparison workbook for meaning preservation, voice, and reviewer effort.</dc:subject>
  <dc:identifier/>
  <dc:language>en-US</dc:language>
  <dcterms:created xsi:type="dcterms:W3CDTF">2026-11-06T20:34:46.3816788Z</dcterms:created>
  <dcterms:modified xsi:type="dcterms:W3CDTF">2026-11-06T20:34:46.3816788Z</dcterms:modified>
  <lastModifiedBy>Greg Agana</lastModifiedBy>
  <category>Editing workbook</category>
  <contentStatus/>
  <version/>
  <revision>1</revision>
  <keywords>Grammarly, ChatGPT, editing, Red-Pen Test, meaning drift, voice preservation</keywords>
</coreProperties>
</file>